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bookViews>
    <workbookView xWindow="0" yWindow="0" windowWidth="28800" windowHeight="12360" activeTab="1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S4" i="1" l="1"/>
  <c r="S4" i="2" l="1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<sst xmlns="http://schemas.openxmlformats.org/spreadsheetml/2006/main" count="321" uniqueCount="146">
  <si>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</si>
  <si>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</si>
  <si>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</si>
  <si>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</si>
  <si>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</si>
  <si>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</si>
  <si>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</si>
  <si>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</si>
  <si>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</si>
  <si>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</si>
  <si>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</si>
  <si>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</si>
  <si>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</si>
  <si>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</si>
  <si>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</si>
  <si>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</si>
  <si>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</si>
  <si>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</si>
  <si>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</si>
  <si>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</si>
  <si>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</si>
  <si>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</si>
  <si>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</si>
  <si>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</si>
  <si>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</si>
  <si>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63A55108กพน01W01</t>
  </si>
  <si>
    <t>โครงการบริหารจัดการกองพัฒนานักศึกษาและการให้บริการกับนักศึกษา ประจำปีงบประมาณ พ.ศ. 2563</t>
  </si>
  <si>
    <t>นางสาวนพวัลย์ ฝ่ายเทศ</t>
  </si>
  <si>
    <t>งานบริหารทั่วไป</t>
  </si>
  <si>
    <t>63A55108กพน01W01A01</t>
  </si>
  <si>
    <t xml:space="preserve">กิจกรรมพัฒนาศักยภาพของบุคลากรกองพัฒนานักศึกษา </t>
  </si>
  <si>
    <t>งบดำเนินงาน</t>
  </si>
  <si>
    <t>ค่าใช้สอย/งบสรก.</t>
  </si>
  <si>
    <t>งบอุดหนุน</t>
  </si>
  <si>
    <t>ค่าใช้สอย/งบอุดหนุน</t>
  </si>
  <si>
    <t>63A55108กพน01W01A02</t>
  </si>
  <si>
    <t xml:space="preserve">กิจกรรมจัดหาวัสดุสำนักงานที่จำเป็นต่อการปฏิบัติงาน </t>
  </si>
  <si>
    <t>ค่าวัสดุ/งบสรก.</t>
  </si>
  <si>
    <t>ค่าวัสดุ/งบอุดหนุน</t>
  </si>
  <si>
    <t>63A55412กพน02W01</t>
  </si>
  <si>
    <t>โครงการคนรุ่นใหม่สืบทอดประเพณีการแข่งขันเรือยาวท้องถิ่นปลอดยาเสพติด</t>
  </si>
  <si>
    <t>งานส่งเสริมและพัฒนากิจกรรมนักศึกษา</t>
  </si>
  <si>
    <t>63A55412กพน02W01A01</t>
  </si>
  <si>
    <t xml:space="preserve">กิจกรรมการร่วมประเพณีแข่งขันเรือยาวของจังหวัดสกลนครและจังหวัดใกล้เคียง </t>
  </si>
  <si>
    <t>งบรายจ่ายอื่น</t>
  </si>
  <si>
    <t>ค่าใช้สอย</t>
  </si>
  <si>
    <t>63A55412กพน02W02</t>
  </si>
  <si>
    <t>โครงการสืบสานประเพณีลอยกระทงมหาวิทยาลัยราชภัฏสกลนคร ประจำปี พ.ศ. 2563</t>
  </si>
  <si>
    <t>นายนิรุตย์ วิชาชาติ</t>
  </si>
  <si>
    <t>63A55412กพน02W02A01</t>
  </si>
  <si>
    <t xml:space="preserve">กิจกรรมสืบสานประเพณีลอยกระทง มหาวิทยาลัยราชภัฏสกลนคร </t>
  </si>
  <si>
    <t>ค่าตอบแทน</t>
  </si>
  <si>
    <t>ค่าวัสดุ</t>
  </si>
  <si>
    <t>63A55413กพน02W01</t>
  </si>
  <si>
    <t>โครงการสัมมนาเชิงปฏิบัติการผู้นำนักศึกษา มีจิตสาธารณะอย่างมืออาชีพ ปีการศึกษา พ.ศ. 2563</t>
  </si>
  <si>
    <t>63A55413กพน02W01A01</t>
  </si>
  <si>
    <t xml:space="preserve">กิจกรรมสัมมนาเชิงปฏิบัติการผู้นำนักศึกษามีจิตสาธารณะอย่างมืออาชีพ </t>
  </si>
  <si>
    <t>ค่าตอบแทน/งบอุดหนุน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</si>
  <si>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</si>
  <si>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</si>
  <si>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</si>
  <si>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</si>
  <si>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</si>
  <si>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นางสาวอรศิริ ไชยเทพ</t>
  </si>
  <si>
    <t xml:space="preserve">กิจกรรมผลิตเอกสารข้อมูลนักศึกษา รายงานดำเนิงาน คำขอรับการสนับสนุนเงินอุดหนุนการจัดการศึกษาและอื่นๆ </t>
  </si>
  <si>
    <t>63P55210กพน08W01P04</t>
  </si>
  <si>
    <t>นางสาวภาวิณี สีมา</t>
  </si>
  <si>
    <t xml:space="preserve">กิจกรรมเข้าร่วมอบรม สมมนาด้านการสนับสนุนการจัดการศึกษาคนพิการระดับอุดมศึกษา </t>
  </si>
  <si>
    <t>63P55210กพน08W01P03</t>
  </si>
  <si>
    <t>ค่าจ้างลูกจ้างสัญญาจ้าง</t>
  </si>
  <si>
    <t>งบบุคลากร</t>
  </si>
  <si>
    <t>นายธีรยุทธ สาแดง</t>
  </si>
  <si>
    <t xml:space="preserve">กิจกรรมจัดจ้างเจ้าหน้าที่สนับสนุนการเรียนของนักศึกษาพิการ จำนวน 6 คน </t>
  </si>
  <si>
    <t>63P55210กพน08W01P02</t>
  </si>
  <si>
    <t xml:space="preserve">กิจกรรมศูนย์ DSS เป็นศูนย์กลางการบริการสนับสนุนการเรียนรู้และการสอนสำหรับผู้พิการ </t>
  </si>
  <si>
    <t>63P55210กพน08W01P01</t>
  </si>
  <si>
    <t>งานพัฒนาและส่งเสริมการศึกษานักศึกษาพิการ</t>
  </si>
  <si>
    <t>โครงการเพิ่มประสิทธิภาพการพัฒนาและส่งเสริมการศึกษานักศึกษาพิการเรียนร่วมระดับอุดมศึกษา</t>
  </si>
  <si>
    <t>63P55210กพน08W01</t>
  </si>
  <si>
    <t>ค่าตอบแทน/งบสรก.</t>
  </si>
  <si>
    <t>นางสาววิบูลย์สุข ตาลกุล</t>
  </si>
  <si>
    <t xml:space="preserve">กิจกรรมอบรมด้านการปฐมพยาบาลเบื้องต้นให้นักศึกษามหาวิทยาลัยราชภัฏสกลนคร </t>
  </si>
  <si>
    <t>63P55210กพน05W02P01</t>
  </si>
  <si>
    <t>งานอนามัยและสุขาภิบาล</t>
  </si>
  <si>
    <t>โครงการพัฒนาศักยภาพนักศึกษาด้านการปฐมพยาบาลสู่การเป็นผู้มีจิตอาสา</t>
  </si>
  <si>
    <t>63P55210กพน05W02</t>
  </si>
  <si>
    <t xml:space="preserve">กิจกรรมจัดซื้อเวชภัณฑ์ยาสำหรับบริการนักศึกษา </t>
  </si>
  <si>
    <t>63P55210กพน05W01P01</t>
  </si>
  <si>
    <t>โครงการจัดหาวัสดุเวชภัณฑ์ยาให้บริการนักศึกษา</t>
  </si>
  <si>
    <t>63P55210กพน05W01</t>
  </si>
  <si>
    <t>อุดหนุนทั่วไป/งบสรก.</t>
  </si>
  <si>
    <t>นางสาวอ่อนศรี ฝ่ายเทศ</t>
  </si>
  <si>
    <t xml:space="preserve">กิจกรรมจัดทำประกันอุบัติเหตุกลุ่มนักศึกษามหาวิทยาลัยราชภัฏสกลนคร </t>
  </si>
  <si>
    <t>63P55210กพน04W01P01</t>
  </si>
  <si>
    <t>งานสวัสดิการนักศึกษาและทุนการศึกษา</t>
  </si>
  <si>
    <t>โครงการประกันอุบัติเหตุกลุ่มนักศึกษามหาวิทยาลัยราชภัฏสกลนคร ประจำปีการศึกษา 2563</t>
  </si>
  <si>
    <t>63P55210กพน04W01</t>
  </si>
  <si>
    <t>นายวัชระ น้อยนาง</t>
  </si>
  <si>
    <t xml:space="preserve">กิจกรรมอบรมเชิงปฏิบัติการทักษะการกู้ชีพและช่วยเหลือผู้ประสบภัยทางน้ำเบื้องต้น </t>
  </si>
  <si>
    <t>63P55210กพน02W10P01</t>
  </si>
  <si>
    <t>โครงการอบรมเชิงปฏิบัติการ "ทักษะการกู้ชีพและช่วยเหลือผู้ประสบภัยทางน้ำเบื้องต้น"</t>
  </si>
  <si>
    <t>63P55210กพน02W10</t>
  </si>
  <si>
    <t xml:space="preserve">กิจกรรมกีฬาประเพณีจตุรมิตร </t>
  </si>
  <si>
    <t>63P55210กพน02W09P01</t>
  </si>
  <si>
    <t>โครงการการเล่นกีฬาออกกำลังกายเพื่อสุขภาพและกีฬาจตุรมิตร</t>
  </si>
  <si>
    <t>63P55210กพน02W09</t>
  </si>
  <si>
    <t xml:space="preserve">กิจกรรมเก็บตัวนักกีฬาและเข้าร่วมแข่งขันกีฬามหาวิทยาลัยแห่งประเทศไทย (รอบมหกรรม) </t>
  </si>
  <si>
    <t>63P55210กพน02W08P01</t>
  </si>
  <si>
    <t>โครงการส่งนักกีฬาเข้าร่วมแข่งขันกีฬามหาวิทยาลัยแห่งประเทศไทย ประจำปี พ.ศ. 2563 (รอบมหกรรม)</t>
  </si>
  <si>
    <t>63P55210กพน02W08</t>
  </si>
  <si>
    <t xml:space="preserve">กิจกรรมเก็บตัวนักกีฬาและเข้าร่วมแข่งขันกีฬามหาวิทยาลัยแห่งประเทศไทย (รอบคัดเลือก) </t>
  </si>
  <si>
    <t>63P55210กพน02W07P01</t>
  </si>
  <si>
    <t>โครงการส่งนักกีฬาเข้าร่วมแข่งขันกีฬามหาวิทยาลัยแห่งประเทศไทย ประจำปี พ.ศ. 2563 (รอบคัดเลือก)</t>
  </si>
  <si>
    <t>63P55210กพน02W07</t>
  </si>
  <si>
    <t xml:space="preserve">กิจกรรมเก็บตัวนักกีฬาและเข้าร่วมแข่งขันกีฬามหาวิทยาลัยราชภัฏภาคตะวันออกเฉียงเหนือ </t>
  </si>
  <si>
    <t>63P55210กพน02W06P01</t>
  </si>
  <si>
    <t xml:space="preserve">โครงการส่งนักกีฬาเข้าร่วมแข่งขันกีฬานักศึกษามหาวิทยาลัยราชภัฏกลุ่มภาคตะวันออกเฉียงเหนือ ประจำปี พ.ศ. 2563 </t>
  </si>
  <si>
    <t>63P55210กพน02W06</t>
  </si>
  <si>
    <t xml:space="preserve">กิจกรรม Show and Share กิจกรรมชมรมในสังกัดองค์การบริหารนักศึกษา ภาคปกติ </t>
  </si>
  <si>
    <t>63P55210กพน02W05P01</t>
  </si>
  <si>
    <t>โครงการพื้นที่สร้างสรรค์ : Show and Share กิจกรรมจิตอาสา</t>
  </si>
  <si>
    <t>63P55210กพน02W05</t>
  </si>
  <si>
    <t xml:space="preserve">กิจกรรมการทำงานจิตอาสาร่วมกับชุมชนท้องถิ่น </t>
  </si>
  <si>
    <t>63P55210กพน02W04P02</t>
  </si>
  <si>
    <t xml:space="preserve">กิจกรรมพัฒนาศักยภาพจิตอาสา ด้านการปฐมพยาบาลเบื้องต้นและการเคลื่อนย้ายผู้ป่วยจากอุบัติเหตุทางถนน </t>
  </si>
  <si>
    <t>63P55210กพน02W04P01</t>
  </si>
  <si>
    <t>โครงการราชภัฏจิตอาสา “เราทำความ ดี ด้วยหัวใจ”</t>
  </si>
  <si>
    <t>63P55210กพน02W04</t>
  </si>
  <si>
    <t xml:space="preserve">กิจกรรมจัดอบรมสร้างทัศนคติจิตสาธารณะและปฐมนิเทศนักศึกษาใหม่ภาคปกติ </t>
  </si>
  <si>
    <t>63P55210กพน02W03P01</t>
  </si>
  <si>
    <t>โครงการสร้างทัศนคติจิตสาธารณะและปฐมนิเทศนักศึกษาใหม่ภาคปกติ ประจำปีการศึกษา 2563</t>
  </si>
  <si>
    <t>63P55210กพน02W03</t>
  </si>
  <si>
    <t xml:space="preserve">กิจกรรมส่งเสริมสนับสนุนดำเนินโครงการ/กิจกรรม ของนักศึกษา ภาค กศ.ป. </t>
  </si>
  <si>
    <t>63P55210กพน02W02P01</t>
  </si>
  <si>
    <t>โครงการกิจกรรมจิตอาสาของนักศึกษา ภาค กศ.ป.</t>
  </si>
  <si>
    <t>63P55210กพน02W02</t>
  </si>
  <si>
    <t xml:space="preserve">กิจกรรมส่งเสริมสนับสนุนดำเนินโครงการ/กิจกรรม ขององค์การบริหารนักศึกษา สภานักศึกษา และชมรมนักศึกษา </t>
  </si>
  <si>
    <t>63P55210กพน02W01P01</t>
  </si>
  <si>
    <t>โครงการส่งเสริมสนับสนุนกิจกรรมจิตสาธารณะขององค์การบริหารนักศึกษาและสภานักศึกษา ภาคปกติ</t>
  </si>
  <si>
    <t>63P55210กพน02W01</t>
  </si>
  <si>
    <t>นางวาสนา จักรศรี</t>
  </si>
  <si>
    <t xml:space="preserve">กิจกรรมจ้างบุคลากร </t>
  </si>
  <si>
    <t>63P55210กพน01W01P01</t>
  </si>
  <si>
    <t>โครงการบริหารจัดการจ้างบุคลากรลูกจ้างชั่วคราวรายเดือน ประจำปีงบประมาณ พ.ศ. 2563</t>
  </si>
  <si>
    <t>63P55210กพน01W01</t>
  </si>
  <si>
    <t>ผศ.ดร.สมบูรณ์ ชาวชายโขง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</si>
</sst>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164" fontId="18" fillId="43" borderId="10" xfId="1" applyNumberFormat="1" applyFont="1" applyFill="1" applyBorder="1" applyAlignment="1">
      <alignment horizontal="center" vertical="top" wrapText="1"/>
    </xf>
    <xf numFmtId="164" fontId="18" fillId="41" borderId="10" xfId="1" applyNumberFormat="1" applyFont="1" applyFill="1" applyBorder="1" applyAlignment="1">
      <alignment vertical="top" wrapText="1"/>
    </xf>
    <xf numFmtId="164" fontId="18" fillId="42" borderId="10" xfId="1" applyNumberFormat="1" applyFont="1" applyFill="1" applyBorder="1" applyAlignment="1">
      <alignment vertical="top" wrapText="1"/>
    </xf>
    <xf numFmtId="164" fontId="18" fillId="0" borderId="10" xfId="1" applyNumberFormat="1" applyFont="1" applyBorder="1" applyAlignment="1">
      <alignment vertical="top" wrapText="1"/>
    </xf>
    <xf numFmtId="164" fontId="18" fillId="40" borderId="10" xfId="1" applyNumberFormat="1" applyFont="1" applyFill="1" applyBorder="1" applyAlignment="1">
      <alignment vertical="top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164" fontId="19" fillId="40" borderId="10" xfId="1" applyNumberFormat="1" applyFont="1" applyFill="1" applyBorder="1" applyAlignment="1">
      <alignment vertical="top" wrapText="1"/>
    </xf>
    <xf numFmtId="164" fontId="19" fillId="41" borderId="10" xfId="1" applyNumberFormat="1" applyFont="1" applyFill="1" applyBorder="1" applyAlignment="1">
      <alignment vertical="top" wrapText="1"/>
    </xf>
    <xf numFmtId="164" fontId="19" fillId="42" borderId="10" xfId="1" applyNumberFormat="1" applyFont="1" applyFill="1" applyBorder="1" applyAlignment="1">
      <alignment vertical="top" wrapText="1"/>
    </xf>
    <xf numFmtId="164" fontId="19" fillId="0" borderId="10" xfId="1" applyNumberFormat="1" applyFont="1" applyBorder="1" applyAlignment="1">
      <alignment vertical="top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zoomScaleNormal="100" zoomScaleSheetLayoutView="100" workbookViewId="0">
      <pane xSplit="6" ySplit="3" topLeftCell="G22" activePane="bottomRight" state="frozen"/>
      <selection pane="topRight" activeCell="G1" sqref="G1"/>
      <selection pane="bottomLeft" activeCell="A4" sqref="A4"/>
      <selection pane="bottomRight" activeCell="E31" sqref="E31"/>
    </sheetView>
  </sheetViews>
  <sheetFormatPr defaultColWidth="9" defaultRowHeight="18.75"/>
  <cols>
    <col min="1" max="1" width="19.42578125" style="9" bestFit="1" customWidth="1"/>
    <col min="2" max="2" width="36" style="9" bestFit="1" customWidth="1"/>
    <col min="3" max="3" width="22.85546875" style="9" bestFit="1" customWidth="1"/>
    <col min="4" max="4" width="9.42578125" style="9" bestFit="1" customWidth="1"/>
    <col min="5" max="5" width="11" style="9" bestFit="1" customWidth="1"/>
    <col min="6" max="6" width="11.140625" style="9" bestFit="1" customWidth="1"/>
    <col min="7" max="7" width="5.140625" style="9" customWidth="1"/>
    <col min="8" max="8" width="8.5703125" style="9" bestFit="1" customWidth="1"/>
    <col min="9" max="10" width="7.7109375" style="9" bestFit="1" customWidth="1"/>
    <col min="11" max="11" width="6.5703125" style="9" bestFit="1" customWidth="1"/>
    <col min="12" max="12" width="5.28515625" style="9" customWidth="1"/>
    <col min="13" max="14" width="7.5703125" style="9" bestFit="1" customWidth="1"/>
    <col min="15" max="18" width="5.42578125" style="9" customWidth="1"/>
    <col min="19" max="19" width="8.7109375" style="9" bestFit="1" customWidth="1"/>
    <col min="20" max="20" width="17.5703125" style="9" bestFit="1" customWidth="1"/>
    <col min="21" max="16384" width="9" style="9"/>
  </cols>
  <sheetData>
    <row r="1" spans="1:20" ht="18.75" customHeigh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34" t="s">
        <v>6</v>
      </c>
      <c r="H1" s="35"/>
      <c r="I1" s="36"/>
      <c r="J1" s="37" t="s">
        <v>7</v>
      </c>
      <c r="K1" s="38"/>
      <c r="L1" s="39"/>
      <c r="M1" s="40" t="s">
        <v>8</v>
      </c>
      <c r="N1" s="41"/>
      <c r="O1" s="42"/>
      <c r="P1" s="43" t="s">
        <v>9</v>
      </c>
      <c r="Q1" s="44"/>
      <c r="R1" s="45"/>
      <c r="S1" s="46" t="s">
        <v>10</v>
      </c>
      <c r="T1" s="48" t="s">
        <v>11</v>
      </c>
    </row>
    <row r="2" spans="1:20">
      <c r="A2" s="49"/>
      <c r="B2" s="49"/>
      <c r="C2" s="49"/>
      <c r="D2" s="49"/>
      <c r="E2" s="49"/>
      <c r="F2" s="49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7"/>
      <c r="T2" s="49"/>
    </row>
    <row r="3" spans="1:20">
      <c r="A3" s="50"/>
      <c r="B3" s="50"/>
      <c r="C3" s="50"/>
      <c r="D3" s="50"/>
      <c r="E3" s="50"/>
      <c r="F3" s="50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0"/>
    </row>
    <row r="4" spans="1:20" ht="56.25">
      <c r="A4" s="6" t="s">
        <v>25</v>
      </c>
      <c r="B4" s="6" t="s">
        <v>26</v>
      </c>
      <c r="C4" s="6" t="s">
        <v>27</v>
      </c>
      <c r="D4" s="33">
        <v>300000</v>
      </c>
      <c r="E4" s="33">
        <v>162417</v>
      </c>
      <c r="F4" s="33">
        <v>137583</v>
      </c>
      <c r="G4" s="33">
        <v>0</v>
      </c>
      <c r="H4" s="33">
        <v>0</v>
      </c>
      <c r="I4" s="33">
        <v>16190</v>
      </c>
      <c r="J4" s="33">
        <v>93031</v>
      </c>
      <c r="K4" s="33">
        <v>4525</v>
      </c>
      <c r="L4" s="33">
        <v>0</v>
      </c>
      <c r="M4" s="33">
        <v>36229</v>
      </c>
      <c r="N4" s="33">
        <v>12442</v>
      </c>
      <c r="O4" s="51"/>
      <c r="P4" s="51"/>
      <c r="Q4" s="51"/>
      <c r="R4" s="51"/>
      <c r="S4" s="33">
        <f>D4-(SUM(G4:R4))</f>
        <v>137583</v>
      </c>
      <c r="T4" s="6" t="s">
        <v>28</v>
      </c>
    </row>
    <row r="5" spans="1:20" ht="37.5">
      <c r="A5" s="11" t="s">
        <v>29</v>
      </c>
      <c r="B5" s="12" t="s">
        <v>30</v>
      </c>
      <c r="C5" s="12" t="s">
        <v>27</v>
      </c>
      <c r="D5" s="30">
        <v>165000</v>
      </c>
      <c r="E5" s="30">
        <v>53071</v>
      </c>
      <c r="F5" s="30">
        <v>111929</v>
      </c>
      <c r="G5" s="30">
        <v>0</v>
      </c>
      <c r="H5" s="30">
        <v>0</v>
      </c>
      <c r="I5" s="30">
        <v>13190</v>
      </c>
      <c r="J5" s="30">
        <v>31481</v>
      </c>
      <c r="K5" s="30">
        <v>0</v>
      </c>
      <c r="L5" s="30">
        <v>0</v>
      </c>
      <c r="M5" s="30">
        <v>0</v>
      </c>
      <c r="N5" s="30">
        <v>8400</v>
      </c>
      <c r="O5" s="52"/>
      <c r="P5" s="52"/>
      <c r="Q5" s="52"/>
      <c r="R5" s="52"/>
      <c r="S5" s="30">
        <f t="shared" ref="S5:S35" si="0">D5-(SUM(G5:R5))</f>
        <v>111929</v>
      </c>
      <c r="T5" s="15"/>
    </row>
    <row r="6" spans="1:20">
      <c r="A6" s="16"/>
      <c r="B6" s="17" t="s">
        <v>31</v>
      </c>
      <c r="C6" s="16"/>
      <c r="D6" s="31">
        <v>41671</v>
      </c>
      <c r="E6" s="31">
        <v>44671</v>
      </c>
      <c r="F6" s="31">
        <v>-3000</v>
      </c>
      <c r="G6" s="31">
        <v>0</v>
      </c>
      <c r="H6" s="31">
        <v>0</v>
      </c>
      <c r="I6" s="31">
        <v>13190</v>
      </c>
      <c r="J6" s="31">
        <v>31481</v>
      </c>
      <c r="K6" s="31">
        <v>0</v>
      </c>
      <c r="L6" s="31">
        <v>0</v>
      </c>
      <c r="M6" s="31">
        <v>0</v>
      </c>
      <c r="N6" s="31">
        <v>0</v>
      </c>
      <c r="O6" s="53"/>
      <c r="P6" s="53"/>
      <c r="Q6" s="53"/>
      <c r="R6" s="53"/>
      <c r="S6" s="31">
        <f t="shared" si="0"/>
        <v>-3000</v>
      </c>
      <c r="T6" s="16"/>
    </row>
    <row r="7" spans="1:20">
      <c r="A7" s="20"/>
      <c r="B7" s="21" t="s">
        <v>32</v>
      </c>
      <c r="C7" s="20"/>
      <c r="D7" s="54">
        <v>41671</v>
      </c>
      <c r="E7" s="32">
        <v>44671</v>
      </c>
      <c r="F7" s="32">
        <v>-3000</v>
      </c>
      <c r="G7" s="54">
        <v>0</v>
      </c>
      <c r="H7" s="54">
        <v>0</v>
      </c>
      <c r="I7" s="54">
        <v>13190</v>
      </c>
      <c r="J7" s="54">
        <v>31481</v>
      </c>
      <c r="K7" s="54">
        <v>0</v>
      </c>
      <c r="L7" s="54">
        <v>0</v>
      </c>
      <c r="M7" s="54">
        <v>0</v>
      </c>
      <c r="N7" s="54">
        <v>0</v>
      </c>
      <c r="O7" s="54"/>
      <c r="P7" s="54"/>
      <c r="Q7" s="54"/>
      <c r="R7" s="54"/>
      <c r="S7" s="32">
        <f t="shared" si="0"/>
        <v>-3000</v>
      </c>
      <c r="T7" s="20"/>
    </row>
    <row r="8" spans="1:20">
      <c r="A8" s="16"/>
      <c r="B8" s="17" t="s">
        <v>33</v>
      </c>
      <c r="C8" s="16"/>
      <c r="D8" s="31">
        <v>123329</v>
      </c>
      <c r="E8" s="31">
        <v>8400</v>
      </c>
      <c r="F8" s="31">
        <v>114929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8400</v>
      </c>
      <c r="O8" s="53"/>
      <c r="P8" s="53"/>
      <c r="Q8" s="53"/>
      <c r="R8" s="53"/>
      <c r="S8" s="31">
        <f t="shared" si="0"/>
        <v>114929</v>
      </c>
      <c r="T8" s="16"/>
    </row>
    <row r="9" spans="1:20">
      <c r="A9" s="20"/>
      <c r="B9" s="21" t="s">
        <v>34</v>
      </c>
      <c r="C9" s="20"/>
      <c r="D9" s="54">
        <v>123329</v>
      </c>
      <c r="E9" s="32">
        <v>8400</v>
      </c>
      <c r="F9" s="32">
        <v>114929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8400</v>
      </c>
      <c r="O9" s="54"/>
      <c r="P9" s="54"/>
      <c r="Q9" s="54"/>
      <c r="R9" s="54"/>
      <c r="S9" s="32">
        <f t="shared" si="0"/>
        <v>114929</v>
      </c>
      <c r="T9" s="20"/>
    </row>
    <row r="10" spans="1:20" ht="37.5">
      <c r="A10" s="11" t="s">
        <v>35</v>
      </c>
      <c r="B10" s="12" t="s">
        <v>36</v>
      </c>
      <c r="C10" s="12" t="s">
        <v>27</v>
      </c>
      <c r="D10" s="30">
        <v>135000</v>
      </c>
      <c r="E10" s="30">
        <v>109346</v>
      </c>
      <c r="F10" s="30">
        <v>25654</v>
      </c>
      <c r="G10" s="30">
        <v>0</v>
      </c>
      <c r="H10" s="30">
        <v>0</v>
      </c>
      <c r="I10" s="30">
        <v>3000</v>
      </c>
      <c r="J10" s="30">
        <v>61550</v>
      </c>
      <c r="K10" s="30">
        <v>4525</v>
      </c>
      <c r="L10" s="30">
        <v>0</v>
      </c>
      <c r="M10" s="30">
        <v>36229</v>
      </c>
      <c r="N10" s="30">
        <v>4042</v>
      </c>
      <c r="O10" s="52"/>
      <c r="P10" s="52"/>
      <c r="Q10" s="52"/>
      <c r="R10" s="52"/>
      <c r="S10" s="30">
        <f t="shared" si="0"/>
        <v>25654</v>
      </c>
      <c r="T10" s="15"/>
    </row>
    <row r="11" spans="1:20">
      <c r="A11" s="16"/>
      <c r="B11" s="17" t="s">
        <v>31</v>
      </c>
      <c r="C11" s="16"/>
      <c r="D11" s="31">
        <v>64550</v>
      </c>
      <c r="E11" s="31">
        <v>64550</v>
      </c>
      <c r="F11" s="31">
        <v>0</v>
      </c>
      <c r="G11" s="31">
        <v>0</v>
      </c>
      <c r="H11" s="31">
        <v>0</v>
      </c>
      <c r="I11" s="31">
        <v>3000</v>
      </c>
      <c r="J11" s="31">
        <v>61550</v>
      </c>
      <c r="K11" s="31">
        <v>0</v>
      </c>
      <c r="L11" s="31">
        <v>0</v>
      </c>
      <c r="M11" s="31">
        <v>0</v>
      </c>
      <c r="N11" s="31">
        <v>0</v>
      </c>
      <c r="O11" s="53"/>
      <c r="P11" s="53"/>
      <c r="Q11" s="53"/>
      <c r="R11" s="53"/>
      <c r="S11" s="31">
        <f t="shared" si="0"/>
        <v>0</v>
      </c>
      <c r="T11" s="16"/>
    </row>
    <row r="12" spans="1:20">
      <c r="A12" s="20"/>
      <c r="B12" s="21" t="s">
        <v>37</v>
      </c>
      <c r="C12" s="20"/>
      <c r="D12" s="54">
        <v>64550</v>
      </c>
      <c r="E12" s="32">
        <v>64550</v>
      </c>
      <c r="F12" s="32">
        <v>0</v>
      </c>
      <c r="G12" s="54">
        <v>0</v>
      </c>
      <c r="H12" s="54">
        <v>0</v>
      </c>
      <c r="I12" s="54">
        <v>3000</v>
      </c>
      <c r="J12" s="54">
        <v>61550</v>
      </c>
      <c r="K12" s="54">
        <v>0</v>
      </c>
      <c r="L12" s="54">
        <v>0</v>
      </c>
      <c r="M12" s="54">
        <v>0</v>
      </c>
      <c r="N12" s="54">
        <v>0</v>
      </c>
      <c r="O12" s="54"/>
      <c r="P12" s="54"/>
      <c r="Q12" s="54"/>
      <c r="R12" s="54"/>
      <c r="S12" s="32">
        <f t="shared" si="0"/>
        <v>0</v>
      </c>
      <c r="T12" s="20"/>
    </row>
    <row r="13" spans="1:20">
      <c r="A13" s="16"/>
      <c r="B13" s="17" t="s">
        <v>33</v>
      </c>
      <c r="C13" s="16"/>
      <c r="D13" s="31">
        <v>70450</v>
      </c>
      <c r="E13" s="31">
        <v>44796</v>
      </c>
      <c r="F13" s="31">
        <v>25654</v>
      </c>
      <c r="G13" s="31">
        <v>0</v>
      </c>
      <c r="H13" s="31">
        <v>0</v>
      </c>
      <c r="I13" s="31">
        <v>0</v>
      </c>
      <c r="J13" s="31">
        <v>0</v>
      </c>
      <c r="K13" s="31">
        <v>4525</v>
      </c>
      <c r="L13" s="31">
        <v>0</v>
      </c>
      <c r="M13" s="31">
        <v>36229</v>
      </c>
      <c r="N13" s="31">
        <v>4042</v>
      </c>
      <c r="O13" s="53"/>
      <c r="P13" s="53"/>
      <c r="Q13" s="53"/>
      <c r="R13" s="53"/>
      <c r="S13" s="31">
        <f t="shared" si="0"/>
        <v>25654</v>
      </c>
      <c r="T13" s="16"/>
    </row>
    <row r="14" spans="1:20">
      <c r="A14" s="20"/>
      <c r="B14" s="21" t="s">
        <v>38</v>
      </c>
      <c r="C14" s="20"/>
      <c r="D14" s="54">
        <v>70450</v>
      </c>
      <c r="E14" s="32">
        <v>44796</v>
      </c>
      <c r="F14" s="32">
        <v>25654</v>
      </c>
      <c r="G14" s="54">
        <v>0</v>
      </c>
      <c r="H14" s="54">
        <v>0</v>
      </c>
      <c r="I14" s="54">
        <v>0</v>
      </c>
      <c r="J14" s="54">
        <v>0</v>
      </c>
      <c r="K14" s="54">
        <v>4525</v>
      </c>
      <c r="L14" s="54">
        <v>0</v>
      </c>
      <c r="M14" s="54">
        <v>36229</v>
      </c>
      <c r="N14" s="54">
        <v>4042</v>
      </c>
      <c r="O14" s="54"/>
      <c r="P14" s="54"/>
      <c r="Q14" s="54"/>
      <c r="R14" s="54"/>
      <c r="S14" s="32">
        <f t="shared" si="0"/>
        <v>25654</v>
      </c>
      <c r="T14" s="20"/>
    </row>
    <row r="15" spans="1:20" ht="37.5">
      <c r="A15" s="6" t="s">
        <v>39</v>
      </c>
      <c r="B15" s="6" t="s">
        <v>40</v>
      </c>
      <c r="C15" s="6" t="s">
        <v>145</v>
      </c>
      <c r="D15" s="33">
        <v>120000</v>
      </c>
      <c r="E15" s="33">
        <v>120000</v>
      </c>
      <c r="F15" s="33">
        <v>0</v>
      </c>
      <c r="G15" s="33">
        <v>0</v>
      </c>
      <c r="H15" s="33">
        <v>120000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51"/>
      <c r="P15" s="51"/>
      <c r="Q15" s="51"/>
      <c r="R15" s="51"/>
      <c r="S15" s="33">
        <f t="shared" si="0"/>
        <v>0</v>
      </c>
      <c r="T15" s="6" t="s">
        <v>41</v>
      </c>
    </row>
    <row r="16" spans="1:20" ht="37.5">
      <c r="A16" s="11" t="s">
        <v>42</v>
      </c>
      <c r="B16" s="12" t="s">
        <v>43</v>
      </c>
      <c r="C16" s="12" t="s">
        <v>145</v>
      </c>
      <c r="D16" s="30">
        <v>120000</v>
      </c>
      <c r="E16" s="30">
        <v>120000</v>
      </c>
      <c r="F16" s="30">
        <v>0</v>
      </c>
      <c r="G16" s="30">
        <v>0</v>
      </c>
      <c r="H16" s="30">
        <v>120000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2"/>
      <c r="P16" s="52"/>
      <c r="Q16" s="52"/>
      <c r="R16" s="52"/>
      <c r="S16" s="30">
        <f t="shared" si="0"/>
        <v>0</v>
      </c>
      <c r="T16" s="15"/>
    </row>
    <row r="17" spans="1:20">
      <c r="A17" s="16"/>
      <c r="B17" s="17" t="s">
        <v>44</v>
      </c>
      <c r="C17" s="16"/>
      <c r="D17" s="31">
        <v>120000</v>
      </c>
      <c r="E17" s="31">
        <v>120000</v>
      </c>
      <c r="F17" s="31">
        <v>0</v>
      </c>
      <c r="G17" s="31">
        <v>0</v>
      </c>
      <c r="H17" s="31">
        <v>120000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3"/>
      <c r="P17" s="53"/>
      <c r="Q17" s="53"/>
      <c r="R17" s="53"/>
      <c r="S17" s="31">
        <f t="shared" si="0"/>
        <v>0</v>
      </c>
      <c r="T17" s="16"/>
    </row>
    <row r="18" spans="1:20">
      <c r="A18" s="20"/>
      <c r="B18" s="21" t="s">
        <v>45</v>
      </c>
      <c r="C18" s="20"/>
      <c r="D18" s="54">
        <v>120000</v>
      </c>
      <c r="E18" s="32">
        <v>120000</v>
      </c>
      <c r="F18" s="32">
        <v>0</v>
      </c>
      <c r="G18" s="54">
        <v>0</v>
      </c>
      <c r="H18" s="54">
        <v>120000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/>
      <c r="P18" s="54"/>
      <c r="Q18" s="54"/>
      <c r="R18" s="54"/>
      <c r="S18" s="32">
        <f t="shared" si="0"/>
        <v>0</v>
      </c>
      <c r="T18" s="20"/>
    </row>
    <row r="19" spans="1:20" ht="56.25">
      <c r="A19" s="6" t="s">
        <v>46</v>
      </c>
      <c r="B19" s="6" t="s">
        <v>47</v>
      </c>
      <c r="C19" s="6" t="s">
        <v>48</v>
      </c>
      <c r="D19" s="33">
        <v>120000</v>
      </c>
      <c r="E19" s="33">
        <v>119937</v>
      </c>
      <c r="F19" s="33">
        <v>63</v>
      </c>
      <c r="G19" s="33">
        <v>0</v>
      </c>
      <c r="H19" s="33">
        <v>106307</v>
      </c>
      <c r="I19" s="33">
        <v>13630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51"/>
      <c r="P19" s="51"/>
      <c r="Q19" s="51"/>
      <c r="R19" s="51"/>
      <c r="S19" s="33">
        <f t="shared" si="0"/>
        <v>63</v>
      </c>
      <c r="T19" s="6" t="s">
        <v>41</v>
      </c>
    </row>
    <row r="20" spans="1:20" ht="37.5">
      <c r="A20" s="11" t="s">
        <v>49</v>
      </c>
      <c r="B20" s="12" t="s">
        <v>50</v>
      </c>
      <c r="C20" s="12" t="s">
        <v>48</v>
      </c>
      <c r="D20" s="30">
        <v>120000</v>
      </c>
      <c r="E20" s="30">
        <v>119937</v>
      </c>
      <c r="F20" s="30">
        <v>63</v>
      </c>
      <c r="G20" s="30">
        <v>0</v>
      </c>
      <c r="H20" s="30">
        <v>106307</v>
      </c>
      <c r="I20" s="30">
        <v>13630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2"/>
      <c r="P20" s="52"/>
      <c r="Q20" s="52"/>
      <c r="R20" s="52"/>
      <c r="S20" s="30">
        <f t="shared" si="0"/>
        <v>63</v>
      </c>
      <c r="T20" s="15"/>
    </row>
    <row r="21" spans="1:20">
      <c r="A21" s="16"/>
      <c r="B21" s="17" t="s">
        <v>44</v>
      </c>
      <c r="C21" s="16"/>
      <c r="D21" s="31">
        <v>120000</v>
      </c>
      <c r="E21" s="31">
        <v>119937</v>
      </c>
      <c r="F21" s="31">
        <v>63</v>
      </c>
      <c r="G21" s="31">
        <v>0</v>
      </c>
      <c r="H21" s="31">
        <v>106307</v>
      </c>
      <c r="I21" s="31">
        <v>13630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53"/>
      <c r="P21" s="53"/>
      <c r="Q21" s="53"/>
      <c r="R21" s="53"/>
      <c r="S21" s="31">
        <f t="shared" si="0"/>
        <v>63</v>
      </c>
      <c r="T21" s="16"/>
    </row>
    <row r="22" spans="1:20">
      <c r="A22" s="20"/>
      <c r="B22" s="21" t="s">
        <v>51</v>
      </c>
      <c r="C22" s="20"/>
      <c r="D22" s="54">
        <v>0</v>
      </c>
      <c r="E22" s="32">
        <v>0</v>
      </c>
      <c r="F22" s="32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/>
      <c r="P22" s="54"/>
      <c r="Q22" s="54"/>
      <c r="R22" s="54"/>
      <c r="S22" s="32">
        <f t="shared" si="0"/>
        <v>0</v>
      </c>
      <c r="T22" s="20"/>
    </row>
    <row r="23" spans="1:20">
      <c r="A23" s="20"/>
      <c r="B23" s="21" t="s">
        <v>45</v>
      </c>
      <c r="C23" s="20"/>
      <c r="D23" s="54">
        <v>104483</v>
      </c>
      <c r="E23" s="32">
        <v>104420</v>
      </c>
      <c r="F23" s="32">
        <v>63</v>
      </c>
      <c r="G23" s="54">
        <v>0</v>
      </c>
      <c r="H23" s="54">
        <v>90790</v>
      </c>
      <c r="I23" s="54">
        <v>13630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/>
      <c r="P23" s="54"/>
      <c r="Q23" s="54"/>
      <c r="R23" s="54"/>
      <c r="S23" s="32">
        <f t="shared" si="0"/>
        <v>63</v>
      </c>
      <c r="T23" s="20"/>
    </row>
    <row r="24" spans="1:20">
      <c r="A24" s="20"/>
      <c r="B24" s="21" t="s">
        <v>52</v>
      </c>
      <c r="C24" s="20"/>
      <c r="D24" s="54">
        <v>15517</v>
      </c>
      <c r="E24" s="32">
        <v>15517</v>
      </c>
      <c r="F24" s="32">
        <v>0</v>
      </c>
      <c r="G24" s="54">
        <v>0</v>
      </c>
      <c r="H24" s="54">
        <v>15517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/>
      <c r="P24" s="54"/>
      <c r="Q24" s="54"/>
      <c r="R24" s="54"/>
      <c r="S24" s="32">
        <f t="shared" si="0"/>
        <v>0</v>
      </c>
      <c r="T24" s="20"/>
    </row>
    <row r="25" spans="1:20" ht="56.25">
      <c r="A25" s="6" t="s">
        <v>53</v>
      </c>
      <c r="B25" s="6" t="s">
        <v>54</v>
      </c>
      <c r="C25" s="6" t="s">
        <v>48</v>
      </c>
      <c r="D25" s="33">
        <v>100000</v>
      </c>
      <c r="E25" s="33">
        <v>0</v>
      </c>
      <c r="F25" s="33">
        <v>100000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51"/>
      <c r="P25" s="51"/>
      <c r="Q25" s="51"/>
      <c r="R25" s="51"/>
      <c r="S25" s="33">
        <f t="shared" si="0"/>
        <v>100000</v>
      </c>
      <c r="T25" s="6" t="s">
        <v>41</v>
      </c>
    </row>
    <row r="26" spans="1:20" ht="37.5">
      <c r="A26" s="11" t="s">
        <v>55</v>
      </c>
      <c r="B26" s="12" t="s">
        <v>56</v>
      </c>
      <c r="C26" s="12" t="s">
        <v>48</v>
      </c>
      <c r="D26" s="30">
        <v>100000</v>
      </c>
      <c r="E26" s="30">
        <v>0</v>
      </c>
      <c r="F26" s="30">
        <v>100000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2"/>
      <c r="P26" s="52"/>
      <c r="Q26" s="52"/>
      <c r="R26" s="52"/>
      <c r="S26" s="30">
        <f t="shared" si="0"/>
        <v>100000</v>
      </c>
      <c r="T26" s="15"/>
    </row>
    <row r="27" spans="1:20" ht="18" customHeight="1">
      <c r="A27" s="16"/>
      <c r="B27" s="17" t="s">
        <v>33</v>
      </c>
      <c r="C27" s="16"/>
      <c r="D27" s="31">
        <v>100000</v>
      </c>
      <c r="E27" s="31">
        <v>0</v>
      </c>
      <c r="F27" s="31">
        <v>100000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53"/>
      <c r="P27" s="53"/>
      <c r="Q27" s="53"/>
      <c r="R27" s="53"/>
      <c r="S27" s="31">
        <f t="shared" si="0"/>
        <v>100000</v>
      </c>
      <c r="T27" s="16"/>
    </row>
    <row r="28" spans="1:20" ht="18" customHeight="1">
      <c r="A28" s="20"/>
      <c r="B28" s="21" t="s">
        <v>57</v>
      </c>
      <c r="C28" s="20"/>
      <c r="D28" s="54">
        <v>21600</v>
      </c>
      <c r="E28" s="32">
        <v>0</v>
      </c>
      <c r="F28" s="32">
        <v>21600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/>
      <c r="P28" s="54"/>
      <c r="Q28" s="54"/>
      <c r="R28" s="54"/>
      <c r="S28" s="32">
        <f t="shared" si="0"/>
        <v>21600</v>
      </c>
      <c r="T28" s="20"/>
    </row>
    <row r="29" spans="1:20" ht="18" customHeight="1">
      <c r="A29" s="20"/>
      <c r="B29" s="21" t="s">
        <v>34</v>
      </c>
      <c r="C29" s="20"/>
      <c r="D29" s="54">
        <v>73600</v>
      </c>
      <c r="E29" s="32">
        <v>0</v>
      </c>
      <c r="F29" s="32">
        <v>73600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/>
      <c r="P29" s="54"/>
      <c r="Q29" s="54"/>
      <c r="R29" s="54"/>
      <c r="S29" s="32">
        <f t="shared" si="0"/>
        <v>73600</v>
      </c>
      <c r="T29" s="20"/>
    </row>
    <row r="30" spans="1:20" ht="18" customHeight="1">
      <c r="A30" s="20"/>
      <c r="B30" s="21" t="s">
        <v>38</v>
      </c>
      <c r="C30" s="20"/>
      <c r="D30" s="54">
        <v>4800</v>
      </c>
      <c r="E30" s="32">
        <v>0</v>
      </c>
      <c r="F30" s="32">
        <v>4800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/>
      <c r="P30" s="54"/>
      <c r="Q30" s="54"/>
      <c r="R30" s="54"/>
      <c r="S30" s="32">
        <f t="shared" si="0"/>
        <v>4800</v>
      </c>
      <c r="T30" s="20"/>
    </row>
    <row r="31" spans="1:20">
      <c r="A31" s="16"/>
      <c r="B31" s="17" t="s">
        <v>44</v>
      </c>
      <c r="C31" s="1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53"/>
      <c r="P31" s="53"/>
      <c r="Q31" s="53"/>
      <c r="R31" s="53"/>
      <c r="S31" s="31">
        <f t="shared" si="0"/>
        <v>0</v>
      </c>
      <c r="T31" s="16"/>
    </row>
    <row r="32" spans="1:20">
      <c r="A32" s="20"/>
      <c r="B32" s="21" t="s">
        <v>51</v>
      </c>
      <c r="C32" s="20"/>
      <c r="D32" s="54">
        <v>0</v>
      </c>
      <c r="E32" s="32">
        <v>0</v>
      </c>
      <c r="F32" s="32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/>
      <c r="P32" s="54"/>
      <c r="Q32" s="54"/>
      <c r="R32" s="54"/>
      <c r="S32" s="32">
        <f t="shared" si="0"/>
        <v>0</v>
      </c>
      <c r="T32" s="20"/>
    </row>
    <row r="33" spans="1:20">
      <c r="A33" s="20"/>
      <c r="B33" s="21" t="s">
        <v>45</v>
      </c>
      <c r="C33" s="20"/>
      <c r="D33" s="54">
        <v>0</v>
      </c>
      <c r="E33" s="32">
        <v>0</v>
      </c>
      <c r="F33" s="32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/>
      <c r="P33" s="54"/>
      <c r="Q33" s="54"/>
      <c r="R33" s="54"/>
      <c r="S33" s="32">
        <f t="shared" si="0"/>
        <v>0</v>
      </c>
      <c r="T33" s="20"/>
    </row>
    <row r="34" spans="1:20">
      <c r="A34" s="20"/>
      <c r="B34" s="21" t="s">
        <v>52</v>
      </c>
      <c r="C34" s="20"/>
      <c r="D34" s="54">
        <v>0</v>
      </c>
      <c r="E34" s="32">
        <v>0</v>
      </c>
      <c r="F34" s="32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/>
      <c r="P34" s="54"/>
      <c r="Q34" s="54"/>
      <c r="R34" s="54"/>
      <c r="S34" s="32">
        <f t="shared" si="0"/>
        <v>0</v>
      </c>
      <c r="T34" s="20"/>
    </row>
    <row r="35" spans="1:20">
      <c r="A35" s="26" t="s">
        <v>58</v>
      </c>
      <c r="B35" s="26"/>
      <c r="C35" s="26"/>
      <c r="D35" s="29">
        <v>640000</v>
      </c>
      <c r="E35" s="29">
        <v>402354</v>
      </c>
      <c r="F35" s="29">
        <v>237646</v>
      </c>
      <c r="G35" s="29">
        <v>0</v>
      </c>
      <c r="H35" s="29">
        <v>226307</v>
      </c>
      <c r="I35" s="29">
        <v>29820</v>
      </c>
      <c r="J35" s="29">
        <v>93031</v>
      </c>
      <c r="K35" s="29">
        <v>4525</v>
      </c>
      <c r="L35" s="29">
        <v>0</v>
      </c>
      <c r="M35" s="29">
        <v>36229</v>
      </c>
      <c r="N35" s="29">
        <v>12442</v>
      </c>
      <c r="O35" s="29"/>
      <c r="P35" s="29"/>
      <c r="Q35" s="29"/>
      <c r="R35" s="29"/>
      <c r="S35" s="29">
        <f t="shared" si="0"/>
        <v>237646</v>
      </c>
      <c r="T35" s="26"/>
    </row>
    <row r="36" spans="1:20">
      <c r="A36" s="27" t="s">
        <v>59</v>
      </c>
    </row>
    <row r="37" spans="1:20">
      <c r="A37" s="27" t="s">
        <v>60</v>
      </c>
    </row>
    <row r="38" spans="1:20">
      <c r="A38" s="27" t="s">
        <v>61</v>
      </c>
    </row>
    <row r="39" spans="1:20">
      <c r="A39" s="27" t="s">
        <v>62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1.5748031496062993" bottom="0.51181102362204722" header="0.9055118110236221" footer="0"/>
  <pageSetup paperSize="9" scale="65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กองพัฒนานักศึกษา
 เบิกจ่าย (หน่วยงาน) ณ 10 มิถุนายน 2563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103" sqref="C103"/>
    </sheetView>
  </sheetViews>
  <sheetFormatPr defaultColWidth="9" defaultRowHeight="18.75"/>
  <cols>
    <col min="1" max="1" width="18.85546875" style="9" bestFit="1" customWidth="1"/>
    <col min="2" max="2" width="36" style="9" bestFit="1" customWidth="1"/>
    <col min="3" max="3" width="18.28515625" style="9" bestFit="1" customWidth="1"/>
    <col min="4" max="4" width="11.5703125" style="9" bestFit="1" customWidth="1"/>
    <col min="5" max="5" width="9.42578125" style="9" bestFit="1" customWidth="1"/>
    <col min="6" max="6" width="8.85546875" style="9" bestFit="1" customWidth="1"/>
    <col min="7" max="7" width="7.5703125" style="9" bestFit="1" customWidth="1"/>
    <col min="8" max="8" width="7.42578125" style="9" bestFit="1" customWidth="1"/>
    <col min="9" max="9" width="7.5703125" style="9" bestFit="1" customWidth="1"/>
    <col min="10" max="10" width="7.42578125" style="9" bestFit="1" customWidth="1"/>
    <col min="11" max="12" width="7.5703125" style="9" bestFit="1" customWidth="1"/>
    <col min="13" max="14" width="7.42578125" style="9" bestFit="1" customWidth="1"/>
    <col min="15" max="18" width="7.140625" style="9" customWidth="1"/>
    <col min="19" max="19" width="10" style="9" bestFit="1" customWidth="1"/>
    <col min="20" max="20" width="16" style="9" customWidth="1"/>
    <col min="21" max="16384" width="9" style="9"/>
  </cols>
  <sheetData>
    <row r="1" spans="1:20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34" t="s">
        <v>6</v>
      </c>
      <c r="H1" s="35"/>
      <c r="I1" s="36"/>
      <c r="J1" s="37" t="s">
        <v>7</v>
      </c>
      <c r="K1" s="38"/>
      <c r="L1" s="39"/>
      <c r="M1" s="40" t="s">
        <v>8</v>
      </c>
      <c r="N1" s="41"/>
      <c r="O1" s="42"/>
      <c r="P1" s="43" t="s">
        <v>9</v>
      </c>
      <c r="Q1" s="44"/>
      <c r="R1" s="45"/>
      <c r="S1" s="46" t="s">
        <v>10</v>
      </c>
      <c r="T1" s="48" t="s">
        <v>11</v>
      </c>
    </row>
    <row r="2" spans="1:20" ht="37.5">
      <c r="A2" s="49"/>
      <c r="B2" s="49"/>
      <c r="C2" s="49"/>
      <c r="D2" s="49"/>
      <c r="E2" s="49"/>
      <c r="F2" s="49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7"/>
      <c r="T2" s="49"/>
    </row>
    <row r="3" spans="1:20" ht="37.5">
      <c r="A3" s="50"/>
      <c r="B3" s="50"/>
      <c r="C3" s="50"/>
      <c r="D3" s="50"/>
      <c r="E3" s="50"/>
      <c r="F3" s="50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0"/>
    </row>
    <row r="4" spans="1:20" ht="56.25">
      <c r="A4" s="6" t="s">
        <v>144</v>
      </c>
      <c r="B4" s="6" t="s">
        <v>143</v>
      </c>
      <c r="C4" s="6" t="s">
        <v>140</v>
      </c>
      <c r="D4" s="7">
        <v>820272</v>
      </c>
      <c r="E4" s="8">
        <v>538256</v>
      </c>
      <c r="F4" s="8">
        <v>282016</v>
      </c>
      <c r="G4" s="8">
        <v>66347</v>
      </c>
      <c r="H4" s="8">
        <v>66347</v>
      </c>
      <c r="I4" s="8">
        <v>73682</v>
      </c>
      <c r="J4" s="8">
        <v>67891</v>
      </c>
      <c r="K4" s="8">
        <v>67891</v>
      </c>
      <c r="L4" s="8">
        <v>65366</v>
      </c>
      <c r="M4" s="8">
        <v>65366</v>
      </c>
      <c r="N4" s="8">
        <v>65366</v>
      </c>
      <c r="O4" s="10"/>
      <c r="P4" s="10"/>
      <c r="Q4" s="10"/>
      <c r="R4" s="10"/>
      <c r="S4" s="8">
        <f>D4-(SUM(G4:R4))</f>
        <v>282016</v>
      </c>
      <c r="T4" s="6" t="s">
        <v>28</v>
      </c>
    </row>
    <row r="5" spans="1:20" ht="37.5">
      <c r="A5" s="11" t="s">
        <v>142</v>
      </c>
      <c r="B5" s="12" t="s">
        <v>141</v>
      </c>
      <c r="C5" s="12" t="s">
        <v>140</v>
      </c>
      <c r="D5" s="13">
        <v>820272</v>
      </c>
      <c r="E5" s="14">
        <v>538256</v>
      </c>
      <c r="F5" s="14">
        <v>282016</v>
      </c>
      <c r="G5" s="14">
        <v>66347</v>
      </c>
      <c r="H5" s="14">
        <v>66347</v>
      </c>
      <c r="I5" s="14">
        <v>73682</v>
      </c>
      <c r="J5" s="14">
        <v>67891</v>
      </c>
      <c r="K5" s="14">
        <v>67891</v>
      </c>
      <c r="L5" s="14">
        <v>65366</v>
      </c>
      <c r="M5" s="14">
        <v>65366</v>
      </c>
      <c r="N5" s="14">
        <v>65366</v>
      </c>
      <c r="O5" s="15"/>
      <c r="P5" s="15"/>
      <c r="Q5" s="15"/>
      <c r="R5" s="15"/>
      <c r="S5" s="30">
        <f t="shared" ref="S5:S68" si="0">D5-(SUM(G5:R5))</f>
        <v>282016</v>
      </c>
      <c r="T5" s="15"/>
    </row>
    <row r="6" spans="1:20">
      <c r="A6" s="16"/>
      <c r="B6" s="17" t="s">
        <v>70</v>
      </c>
      <c r="C6" s="16"/>
      <c r="D6" s="18">
        <v>781728</v>
      </c>
      <c r="E6" s="19">
        <v>520573</v>
      </c>
      <c r="F6" s="19">
        <v>261155</v>
      </c>
      <c r="G6" s="19">
        <v>63260</v>
      </c>
      <c r="H6" s="19">
        <v>63260</v>
      </c>
      <c r="I6" s="19">
        <v>70383</v>
      </c>
      <c r="J6" s="19">
        <v>64734</v>
      </c>
      <c r="K6" s="19">
        <v>64734</v>
      </c>
      <c r="L6" s="19">
        <v>64734</v>
      </c>
      <c r="M6" s="19">
        <v>64734</v>
      </c>
      <c r="N6" s="19">
        <v>64734</v>
      </c>
      <c r="O6" s="16"/>
      <c r="P6" s="16"/>
      <c r="Q6" s="16"/>
      <c r="R6" s="16"/>
      <c r="S6" s="31">
        <f t="shared" si="0"/>
        <v>261155</v>
      </c>
      <c r="T6" s="16"/>
    </row>
    <row r="7" spans="1:20">
      <c r="A7" s="20"/>
      <c r="B7" s="21" t="s">
        <v>69</v>
      </c>
      <c r="C7" s="20"/>
      <c r="D7" s="22">
        <v>781728</v>
      </c>
      <c r="E7" s="23">
        <v>520573</v>
      </c>
      <c r="F7" s="23">
        <v>261155</v>
      </c>
      <c r="G7" s="24">
        <v>63260</v>
      </c>
      <c r="H7" s="24">
        <v>63260</v>
      </c>
      <c r="I7" s="24">
        <v>70383</v>
      </c>
      <c r="J7" s="24">
        <v>64734</v>
      </c>
      <c r="K7" s="24">
        <v>64734</v>
      </c>
      <c r="L7" s="24">
        <v>64734</v>
      </c>
      <c r="M7" s="24">
        <v>64734</v>
      </c>
      <c r="N7" s="24">
        <v>64734</v>
      </c>
      <c r="O7" s="20"/>
      <c r="P7" s="20"/>
      <c r="Q7" s="20"/>
      <c r="R7" s="20"/>
      <c r="S7" s="32">
        <f t="shared" si="0"/>
        <v>261155</v>
      </c>
      <c r="T7" s="20"/>
    </row>
    <row r="8" spans="1:20">
      <c r="A8" s="16"/>
      <c r="B8" s="17" t="s">
        <v>31</v>
      </c>
      <c r="C8" s="16"/>
      <c r="D8" s="18">
        <v>38544</v>
      </c>
      <c r="E8" s="19">
        <v>17683</v>
      </c>
      <c r="F8" s="19">
        <v>20861</v>
      </c>
      <c r="G8" s="19">
        <v>3087</v>
      </c>
      <c r="H8" s="19">
        <v>3087</v>
      </c>
      <c r="I8" s="19">
        <v>3299</v>
      </c>
      <c r="J8" s="19">
        <v>3157</v>
      </c>
      <c r="K8" s="19">
        <v>3157</v>
      </c>
      <c r="L8" s="17">
        <v>632</v>
      </c>
      <c r="M8" s="17">
        <v>632</v>
      </c>
      <c r="N8" s="17">
        <v>632</v>
      </c>
      <c r="O8" s="16"/>
      <c r="P8" s="16"/>
      <c r="Q8" s="16"/>
      <c r="R8" s="16"/>
      <c r="S8" s="31">
        <f t="shared" si="0"/>
        <v>20861</v>
      </c>
      <c r="T8" s="16"/>
    </row>
    <row r="9" spans="1:20">
      <c r="A9" s="20"/>
      <c r="B9" s="21" t="s">
        <v>32</v>
      </c>
      <c r="C9" s="20"/>
      <c r="D9" s="22">
        <v>38544</v>
      </c>
      <c r="E9" s="23">
        <v>17683</v>
      </c>
      <c r="F9" s="23">
        <v>20861</v>
      </c>
      <c r="G9" s="24">
        <v>3087</v>
      </c>
      <c r="H9" s="24">
        <v>3087</v>
      </c>
      <c r="I9" s="24">
        <v>3299</v>
      </c>
      <c r="J9" s="24">
        <v>3157</v>
      </c>
      <c r="K9" s="24">
        <v>3157</v>
      </c>
      <c r="L9" s="20">
        <v>632</v>
      </c>
      <c r="M9" s="20">
        <v>632</v>
      </c>
      <c r="N9" s="20">
        <v>632</v>
      </c>
      <c r="O9" s="20"/>
      <c r="P9" s="20"/>
      <c r="Q9" s="20"/>
      <c r="R9" s="20"/>
      <c r="S9" s="32">
        <f t="shared" si="0"/>
        <v>20861</v>
      </c>
      <c r="T9" s="20"/>
    </row>
    <row r="10" spans="1:20" ht="56.25">
      <c r="A10" s="6" t="s">
        <v>139</v>
      </c>
      <c r="B10" s="6" t="s">
        <v>138</v>
      </c>
      <c r="C10" s="6" t="s">
        <v>48</v>
      </c>
      <c r="D10" s="7">
        <v>400000</v>
      </c>
      <c r="E10" s="8">
        <v>400000</v>
      </c>
      <c r="F10" s="6">
        <v>0</v>
      </c>
      <c r="G10" s="6">
        <v>0</v>
      </c>
      <c r="H10" s="8">
        <v>400000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10"/>
      <c r="P10" s="10"/>
      <c r="Q10" s="10"/>
      <c r="R10" s="10"/>
      <c r="S10" s="33">
        <f t="shared" si="0"/>
        <v>0</v>
      </c>
      <c r="T10" s="6" t="s">
        <v>41</v>
      </c>
    </row>
    <row r="11" spans="1:20" ht="56.25">
      <c r="A11" s="11" t="s">
        <v>137</v>
      </c>
      <c r="B11" s="12" t="s">
        <v>136</v>
      </c>
      <c r="C11" s="12" t="s">
        <v>48</v>
      </c>
      <c r="D11" s="13">
        <v>400000</v>
      </c>
      <c r="E11" s="14">
        <v>400000</v>
      </c>
      <c r="F11" s="11">
        <v>0</v>
      </c>
      <c r="G11" s="11">
        <v>0</v>
      </c>
      <c r="H11" s="14">
        <v>400000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5"/>
      <c r="P11" s="15"/>
      <c r="Q11" s="15"/>
      <c r="R11" s="15"/>
      <c r="S11" s="30">
        <f t="shared" si="0"/>
        <v>0</v>
      </c>
      <c r="T11" s="15"/>
    </row>
    <row r="12" spans="1:20">
      <c r="A12" s="16"/>
      <c r="B12" s="17" t="s">
        <v>33</v>
      </c>
      <c r="C12" s="16"/>
      <c r="D12" s="18">
        <v>400000</v>
      </c>
      <c r="E12" s="19">
        <v>400000</v>
      </c>
      <c r="F12" s="17">
        <v>0</v>
      </c>
      <c r="G12" s="17">
        <v>0</v>
      </c>
      <c r="H12" s="19">
        <v>400000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6"/>
      <c r="P12" s="16"/>
      <c r="Q12" s="16"/>
      <c r="R12" s="16"/>
      <c r="S12" s="31">
        <f t="shared" si="0"/>
        <v>0</v>
      </c>
      <c r="T12" s="16"/>
    </row>
    <row r="13" spans="1:20">
      <c r="A13" s="20"/>
      <c r="B13" s="21" t="s">
        <v>90</v>
      </c>
      <c r="C13" s="20"/>
      <c r="D13" s="22">
        <v>400000</v>
      </c>
      <c r="E13" s="23">
        <v>400000</v>
      </c>
      <c r="F13" s="25">
        <v>0</v>
      </c>
      <c r="G13" s="20">
        <v>0</v>
      </c>
      <c r="H13" s="24">
        <v>400000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/>
      <c r="P13" s="20"/>
      <c r="Q13" s="20"/>
      <c r="R13" s="20"/>
      <c r="S13" s="32">
        <f t="shared" si="0"/>
        <v>0</v>
      </c>
      <c r="T13" s="20"/>
    </row>
    <row r="14" spans="1:20" ht="37.5">
      <c r="A14" s="6" t="s">
        <v>135</v>
      </c>
      <c r="B14" s="6" t="s">
        <v>134</v>
      </c>
      <c r="C14" s="6" t="s">
        <v>48</v>
      </c>
      <c r="D14" s="7">
        <v>50000</v>
      </c>
      <c r="E14" s="6">
        <v>0</v>
      </c>
      <c r="F14" s="8">
        <v>50000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10"/>
      <c r="P14" s="10"/>
      <c r="Q14" s="10"/>
      <c r="R14" s="10"/>
      <c r="S14" s="33">
        <f t="shared" si="0"/>
        <v>50000</v>
      </c>
      <c r="T14" s="6" t="s">
        <v>41</v>
      </c>
    </row>
    <row r="15" spans="1:20" ht="37.5">
      <c r="A15" s="11" t="s">
        <v>133</v>
      </c>
      <c r="B15" s="12" t="s">
        <v>132</v>
      </c>
      <c r="C15" s="12" t="s">
        <v>48</v>
      </c>
      <c r="D15" s="13">
        <v>50000</v>
      </c>
      <c r="E15" s="11">
        <v>0</v>
      </c>
      <c r="F15" s="14">
        <v>50000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5"/>
      <c r="P15" s="15"/>
      <c r="Q15" s="15"/>
      <c r="R15" s="15"/>
      <c r="S15" s="30">
        <f t="shared" si="0"/>
        <v>50000</v>
      </c>
      <c r="T15" s="15"/>
    </row>
    <row r="16" spans="1:20">
      <c r="A16" s="16"/>
      <c r="B16" s="17" t="s">
        <v>33</v>
      </c>
      <c r="C16" s="16"/>
      <c r="D16" s="18">
        <v>50000</v>
      </c>
      <c r="E16" s="17">
        <v>0</v>
      </c>
      <c r="F16" s="19">
        <v>50000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/>
      <c r="P16" s="16"/>
      <c r="Q16" s="16"/>
      <c r="R16" s="16"/>
      <c r="S16" s="31">
        <f t="shared" si="0"/>
        <v>50000</v>
      </c>
      <c r="T16" s="16"/>
    </row>
    <row r="17" spans="1:20">
      <c r="A17" s="20"/>
      <c r="B17" s="21" t="s">
        <v>90</v>
      </c>
      <c r="C17" s="20"/>
      <c r="D17" s="22">
        <v>50000</v>
      </c>
      <c r="E17" s="25">
        <v>0</v>
      </c>
      <c r="F17" s="23">
        <v>50000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/>
      <c r="Q17" s="20"/>
      <c r="R17" s="20"/>
      <c r="S17" s="32">
        <f t="shared" si="0"/>
        <v>50000</v>
      </c>
      <c r="T17" s="20"/>
    </row>
    <row r="18" spans="1:20" ht="56.25">
      <c r="A18" s="6" t="s">
        <v>131</v>
      </c>
      <c r="B18" s="6" t="s">
        <v>130</v>
      </c>
      <c r="C18" s="6" t="s">
        <v>48</v>
      </c>
      <c r="D18" s="7">
        <v>30000</v>
      </c>
      <c r="E18" s="6">
        <v>0</v>
      </c>
      <c r="F18" s="8">
        <v>30000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10"/>
      <c r="P18" s="10"/>
      <c r="Q18" s="10"/>
      <c r="R18" s="10"/>
      <c r="S18" s="33">
        <f t="shared" si="0"/>
        <v>30000</v>
      </c>
      <c r="T18" s="6" t="s">
        <v>41</v>
      </c>
    </row>
    <row r="19" spans="1:20" ht="37.5">
      <c r="A19" s="11" t="s">
        <v>129</v>
      </c>
      <c r="B19" s="12" t="s">
        <v>128</v>
      </c>
      <c r="C19" s="12" t="s">
        <v>48</v>
      </c>
      <c r="D19" s="13">
        <v>30000</v>
      </c>
      <c r="E19" s="11">
        <v>0</v>
      </c>
      <c r="F19" s="14">
        <v>30000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5"/>
      <c r="P19" s="15"/>
      <c r="Q19" s="15"/>
      <c r="R19" s="15"/>
      <c r="S19" s="30">
        <f t="shared" si="0"/>
        <v>30000</v>
      </c>
      <c r="T19" s="15"/>
    </row>
    <row r="20" spans="1:20">
      <c r="A20" s="16"/>
      <c r="B20" s="17" t="s">
        <v>31</v>
      </c>
      <c r="C20" s="16"/>
      <c r="D20" s="18">
        <v>30000</v>
      </c>
      <c r="E20" s="17">
        <v>0</v>
      </c>
      <c r="F20" s="19">
        <v>30000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6"/>
      <c r="P20" s="16"/>
      <c r="Q20" s="16"/>
      <c r="R20" s="16"/>
      <c r="S20" s="31">
        <f t="shared" si="0"/>
        <v>30000</v>
      </c>
      <c r="T20" s="16"/>
    </row>
    <row r="21" spans="1:20">
      <c r="A21" s="20"/>
      <c r="B21" s="21" t="s">
        <v>79</v>
      </c>
      <c r="C21" s="20"/>
      <c r="D21" s="22">
        <v>7400</v>
      </c>
      <c r="E21" s="25">
        <v>0</v>
      </c>
      <c r="F21" s="23">
        <v>7400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/>
      <c r="P21" s="20"/>
      <c r="Q21" s="20"/>
      <c r="R21" s="20"/>
      <c r="S21" s="32">
        <f t="shared" si="0"/>
        <v>7400</v>
      </c>
      <c r="T21" s="20"/>
    </row>
    <row r="22" spans="1:20">
      <c r="A22" s="20"/>
      <c r="B22" s="21" t="s">
        <v>32</v>
      </c>
      <c r="C22" s="20"/>
      <c r="D22" s="22">
        <v>22600</v>
      </c>
      <c r="E22" s="25">
        <v>0</v>
      </c>
      <c r="F22" s="23">
        <v>22600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/>
      <c r="P22" s="20"/>
      <c r="Q22" s="20"/>
      <c r="R22" s="20"/>
      <c r="S22" s="32">
        <f t="shared" si="0"/>
        <v>22600</v>
      </c>
      <c r="T22" s="20"/>
    </row>
    <row r="23" spans="1:20" ht="37.5">
      <c r="A23" s="6" t="s">
        <v>127</v>
      </c>
      <c r="B23" s="6" t="s">
        <v>126</v>
      </c>
      <c r="C23" s="6" t="s">
        <v>48</v>
      </c>
      <c r="D23" s="7">
        <v>17820</v>
      </c>
      <c r="E23" s="6">
        <v>0</v>
      </c>
      <c r="F23" s="8">
        <v>17820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0"/>
      <c r="P23" s="10"/>
      <c r="Q23" s="10"/>
      <c r="R23" s="10"/>
      <c r="S23" s="33">
        <f t="shared" si="0"/>
        <v>17820</v>
      </c>
      <c r="T23" s="6" t="s">
        <v>41</v>
      </c>
    </row>
    <row r="24" spans="1:20" ht="56.25">
      <c r="A24" s="11" t="s">
        <v>125</v>
      </c>
      <c r="B24" s="12" t="s">
        <v>124</v>
      </c>
      <c r="C24" s="12" t="s">
        <v>48</v>
      </c>
      <c r="D24" s="13">
        <v>6900</v>
      </c>
      <c r="E24" s="11">
        <v>0</v>
      </c>
      <c r="F24" s="14">
        <v>6900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5"/>
      <c r="P24" s="15"/>
      <c r="Q24" s="15"/>
      <c r="R24" s="15"/>
      <c r="S24" s="30">
        <f t="shared" si="0"/>
        <v>6900</v>
      </c>
      <c r="T24" s="15"/>
    </row>
    <row r="25" spans="1:20">
      <c r="A25" s="16"/>
      <c r="B25" s="17" t="s">
        <v>31</v>
      </c>
      <c r="C25" s="16"/>
      <c r="D25" s="18">
        <v>6900</v>
      </c>
      <c r="E25" s="17">
        <v>0</v>
      </c>
      <c r="F25" s="19">
        <v>6900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/>
      <c r="P25" s="16"/>
      <c r="Q25" s="16"/>
      <c r="R25" s="16"/>
      <c r="S25" s="31">
        <f t="shared" si="0"/>
        <v>6900</v>
      </c>
      <c r="T25" s="16"/>
    </row>
    <row r="26" spans="1:20">
      <c r="A26" s="20"/>
      <c r="B26" s="21" t="s">
        <v>79</v>
      </c>
      <c r="C26" s="20"/>
      <c r="D26" s="22">
        <v>3600</v>
      </c>
      <c r="E26" s="25">
        <v>0</v>
      </c>
      <c r="F26" s="23">
        <v>3600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20"/>
      <c r="Q26" s="20"/>
      <c r="R26" s="20"/>
      <c r="S26" s="32">
        <f t="shared" si="0"/>
        <v>3600</v>
      </c>
      <c r="T26" s="20"/>
    </row>
    <row r="27" spans="1:20">
      <c r="A27" s="20"/>
      <c r="B27" s="21" t="s">
        <v>32</v>
      </c>
      <c r="C27" s="20"/>
      <c r="D27" s="22">
        <v>2300</v>
      </c>
      <c r="E27" s="25">
        <v>0</v>
      </c>
      <c r="F27" s="23">
        <v>2300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/>
      <c r="P27" s="20"/>
      <c r="Q27" s="20"/>
      <c r="R27" s="20"/>
      <c r="S27" s="32">
        <f t="shared" si="0"/>
        <v>2300</v>
      </c>
      <c r="T27" s="20"/>
    </row>
    <row r="28" spans="1:20">
      <c r="A28" s="20"/>
      <c r="B28" s="21" t="s">
        <v>37</v>
      </c>
      <c r="C28" s="20"/>
      <c r="D28" s="22">
        <v>1000</v>
      </c>
      <c r="E28" s="25">
        <v>0</v>
      </c>
      <c r="F28" s="23">
        <v>1000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/>
      <c r="P28" s="20"/>
      <c r="Q28" s="20"/>
      <c r="R28" s="20"/>
      <c r="S28" s="32">
        <f t="shared" si="0"/>
        <v>1000</v>
      </c>
      <c r="T28" s="20"/>
    </row>
    <row r="29" spans="1:20" ht="37.5">
      <c r="A29" s="11" t="s">
        <v>123</v>
      </c>
      <c r="B29" s="12" t="s">
        <v>122</v>
      </c>
      <c r="C29" s="12" t="s">
        <v>48</v>
      </c>
      <c r="D29" s="13">
        <v>10920</v>
      </c>
      <c r="E29" s="11">
        <v>0</v>
      </c>
      <c r="F29" s="14">
        <v>10920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5"/>
      <c r="P29" s="15"/>
      <c r="Q29" s="15"/>
      <c r="R29" s="15"/>
      <c r="S29" s="30">
        <f t="shared" si="0"/>
        <v>10920</v>
      </c>
      <c r="T29" s="15"/>
    </row>
    <row r="30" spans="1:20">
      <c r="A30" s="16"/>
      <c r="B30" s="17" t="s">
        <v>31</v>
      </c>
      <c r="C30" s="16"/>
      <c r="D30" s="18">
        <v>10920</v>
      </c>
      <c r="E30" s="17">
        <v>0</v>
      </c>
      <c r="F30" s="19">
        <v>10920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/>
      <c r="P30" s="16"/>
      <c r="Q30" s="16"/>
      <c r="R30" s="16"/>
      <c r="S30" s="31">
        <f t="shared" si="0"/>
        <v>10920</v>
      </c>
      <c r="T30" s="16"/>
    </row>
    <row r="31" spans="1:20">
      <c r="A31" s="20"/>
      <c r="B31" s="21" t="s">
        <v>32</v>
      </c>
      <c r="C31" s="20"/>
      <c r="D31" s="22">
        <v>3920</v>
      </c>
      <c r="E31" s="25">
        <v>0</v>
      </c>
      <c r="F31" s="23">
        <v>3920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/>
      <c r="P31" s="20"/>
      <c r="Q31" s="20"/>
      <c r="R31" s="20"/>
      <c r="S31" s="32">
        <f t="shared" si="0"/>
        <v>3920</v>
      </c>
      <c r="T31" s="20"/>
    </row>
    <row r="32" spans="1:20">
      <c r="A32" s="20"/>
      <c r="B32" s="21" t="s">
        <v>37</v>
      </c>
      <c r="C32" s="20"/>
      <c r="D32" s="22">
        <v>7000</v>
      </c>
      <c r="E32" s="25">
        <v>0</v>
      </c>
      <c r="F32" s="23">
        <v>7000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/>
      <c r="Q32" s="20"/>
      <c r="R32" s="20"/>
      <c r="S32" s="32">
        <f t="shared" si="0"/>
        <v>7000</v>
      </c>
      <c r="T32" s="20"/>
    </row>
    <row r="33" spans="1:20" ht="37.5">
      <c r="A33" s="6" t="s">
        <v>121</v>
      </c>
      <c r="B33" s="6" t="s">
        <v>120</v>
      </c>
      <c r="C33" s="6" t="s">
        <v>48</v>
      </c>
      <c r="D33" s="7">
        <v>20000</v>
      </c>
      <c r="E33" s="6">
        <v>0</v>
      </c>
      <c r="F33" s="8">
        <v>20000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0"/>
      <c r="P33" s="10"/>
      <c r="Q33" s="10"/>
      <c r="R33" s="10"/>
      <c r="S33" s="33">
        <f t="shared" si="0"/>
        <v>20000</v>
      </c>
      <c r="T33" s="6" t="s">
        <v>41</v>
      </c>
    </row>
    <row r="34" spans="1:20" ht="37.5">
      <c r="A34" s="11" t="s">
        <v>119</v>
      </c>
      <c r="B34" s="12" t="s">
        <v>118</v>
      </c>
      <c r="C34" s="12" t="s">
        <v>48</v>
      </c>
      <c r="D34" s="13">
        <v>20000</v>
      </c>
      <c r="E34" s="11">
        <v>0</v>
      </c>
      <c r="F34" s="14">
        <v>20000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5"/>
      <c r="P34" s="15"/>
      <c r="Q34" s="15"/>
      <c r="R34" s="15"/>
      <c r="S34" s="30">
        <f t="shared" si="0"/>
        <v>20000</v>
      </c>
      <c r="T34" s="15"/>
    </row>
    <row r="35" spans="1:20">
      <c r="A35" s="16"/>
      <c r="B35" s="17" t="s">
        <v>31</v>
      </c>
      <c r="C35" s="16"/>
      <c r="D35" s="18">
        <v>20000</v>
      </c>
      <c r="E35" s="17">
        <v>0</v>
      </c>
      <c r="F35" s="19">
        <v>20000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/>
      <c r="P35" s="16"/>
      <c r="Q35" s="16"/>
      <c r="R35" s="16"/>
      <c r="S35" s="31">
        <f t="shared" si="0"/>
        <v>20000</v>
      </c>
      <c r="T35" s="16"/>
    </row>
    <row r="36" spans="1:20">
      <c r="A36" s="20"/>
      <c r="B36" s="21" t="s">
        <v>79</v>
      </c>
      <c r="C36" s="20"/>
      <c r="D36" s="22">
        <v>2400</v>
      </c>
      <c r="E36" s="25">
        <v>0</v>
      </c>
      <c r="F36" s="23">
        <v>2400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/>
      <c r="P36" s="20"/>
      <c r="Q36" s="20"/>
      <c r="R36" s="20"/>
      <c r="S36" s="32">
        <f t="shared" si="0"/>
        <v>2400</v>
      </c>
      <c r="T36" s="20"/>
    </row>
    <row r="37" spans="1:20">
      <c r="A37" s="20"/>
      <c r="B37" s="21" t="s">
        <v>32</v>
      </c>
      <c r="C37" s="20"/>
      <c r="D37" s="22">
        <v>15500</v>
      </c>
      <c r="E37" s="25">
        <v>0</v>
      </c>
      <c r="F37" s="23">
        <v>15500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32">
        <f t="shared" si="0"/>
        <v>15500</v>
      </c>
      <c r="T37" s="20"/>
    </row>
    <row r="38" spans="1:20">
      <c r="A38" s="20"/>
      <c r="B38" s="21" t="s">
        <v>37</v>
      </c>
      <c r="C38" s="20"/>
      <c r="D38" s="22">
        <v>2100</v>
      </c>
      <c r="E38" s="25">
        <v>0</v>
      </c>
      <c r="F38" s="23">
        <v>2100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/>
      <c r="P38" s="20"/>
      <c r="Q38" s="20"/>
      <c r="R38" s="20"/>
      <c r="S38" s="32">
        <f t="shared" si="0"/>
        <v>2100</v>
      </c>
      <c r="T38" s="20"/>
    </row>
    <row r="39" spans="1:20" ht="56.25">
      <c r="A39" s="6" t="s">
        <v>117</v>
      </c>
      <c r="B39" s="6" t="s">
        <v>116</v>
      </c>
      <c r="C39" s="6" t="s">
        <v>97</v>
      </c>
      <c r="D39" s="7">
        <v>469340</v>
      </c>
      <c r="E39" s="8">
        <v>465125</v>
      </c>
      <c r="F39" s="8">
        <v>4215</v>
      </c>
      <c r="G39" s="8">
        <v>4130</v>
      </c>
      <c r="H39" s="6">
        <v>0</v>
      </c>
      <c r="I39" s="8">
        <v>258240</v>
      </c>
      <c r="J39" s="6">
        <v>0</v>
      </c>
      <c r="K39" s="6">
        <v>0</v>
      </c>
      <c r="L39" s="8">
        <v>110658</v>
      </c>
      <c r="M39" s="8">
        <v>72143</v>
      </c>
      <c r="N39" s="8">
        <v>19954</v>
      </c>
      <c r="O39" s="10"/>
      <c r="P39" s="10"/>
      <c r="Q39" s="10"/>
      <c r="R39" s="10"/>
      <c r="S39" s="33">
        <f t="shared" si="0"/>
        <v>4215</v>
      </c>
      <c r="T39" s="6" t="s">
        <v>41</v>
      </c>
    </row>
    <row r="40" spans="1:20" ht="56.25">
      <c r="A40" s="11" t="s">
        <v>115</v>
      </c>
      <c r="B40" s="12" t="s">
        <v>114</v>
      </c>
      <c r="C40" s="12" t="s">
        <v>97</v>
      </c>
      <c r="D40" s="13">
        <v>469340</v>
      </c>
      <c r="E40" s="14">
        <v>465125</v>
      </c>
      <c r="F40" s="14">
        <v>4215</v>
      </c>
      <c r="G40" s="14">
        <v>4130</v>
      </c>
      <c r="H40" s="11">
        <v>0</v>
      </c>
      <c r="I40" s="14">
        <v>258240</v>
      </c>
      <c r="J40" s="11">
        <v>0</v>
      </c>
      <c r="K40" s="11">
        <v>0</v>
      </c>
      <c r="L40" s="14">
        <v>110658</v>
      </c>
      <c r="M40" s="14">
        <v>72143</v>
      </c>
      <c r="N40" s="14">
        <v>19954</v>
      </c>
      <c r="O40" s="15"/>
      <c r="P40" s="15"/>
      <c r="Q40" s="15"/>
      <c r="R40" s="15"/>
      <c r="S40" s="30">
        <f t="shared" si="0"/>
        <v>4215</v>
      </c>
      <c r="T40" s="15"/>
    </row>
    <row r="41" spans="1:20">
      <c r="A41" s="16"/>
      <c r="B41" s="17" t="s">
        <v>31</v>
      </c>
      <c r="C41" s="16"/>
      <c r="D41" s="18">
        <v>659777</v>
      </c>
      <c r="E41" s="19">
        <v>465125</v>
      </c>
      <c r="F41" s="19">
        <v>194652</v>
      </c>
      <c r="G41" s="19">
        <v>4130</v>
      </c>
      <c r="H41" s="17">
        <v>0</v>
      </c>
      <c r="I41" s="19">
        <v>258240</v>
      </c>
      <c r="J41" s="17">
        <v>0</v>
      </c>
      <c r="K41" s="17">
        <v>0</v>
      </c>
      <c r="L41" s="19">
        <v>110658</v>
      </c>
      <c r="M41" s="19">
        <v>72143</v>
      </c>
      <c r="N41" s="19">
        <v>19954</v>
      </c>
      <c r="O41" s="16"/>
      <c r="P41" s="16"/>
      <c r="Q41" s="16"/>
      <c r="R41" s="16"/>
      <c r="S41" s="31">
        <f t="shared" si="0"/>
        <v>194652</v>
      </c>
      <c r="T41" s="16"/>
    </row>
    <row r="42" spans="1:20" ht="37.5">
      <c r="A42" s="20"/>
      <c r="B42" s="21" t="s">
        <v>79</v>
      </c>
      <c r="C42" s="20"/>
      <c r="D42" s="22">
        <v>131900</v>
      </c>
      <c r="E42" s="23">
        <v>131800</v>
      </c>
      <c r="F42" s="25">
        <v>100</v>
      </c>
      <c r="G42" s="20">
        <v>0</v>
      </c>
      <c r="H42" s="20">
        <v>0</v>
      </c>
      <c r="I42" s="24">
        <v>131800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/>
      <c r="P42" s="20"/>
      <c r="Q42" s="20"/>
      <c r="R42" s="20"/>
      <c r="S42" s="32">
        <f t="shared" si="0"/>
        <v>100</v>
      </c>
      <c r="T42" s="20"/>
    </row>
    <row r="43" spans="1:20" ht="37.5">
      <c r="A43" s="20"/>
      <c r="B43" s="21" t="s">
        <v>32</v>
      </c>
      <c r="C43" s="20"/>
      <c r="D43" s="22">
        <v>210384</v>
      </c>
      <c r="E43" s="23">
        <v>206885</v>
      </c>
      <c r="F43" s="23">
        <v>3499</v>
      </c>
      <c r="G43" s="24">
        <v>4130</v>
      </c>
      <c r="H43" s="20">
        <v>0</v>
      </c>
      <c r="I43" s="20">
        <v>0</v>
      </c>
      <c r="J43" s="20">
        <v>0</v>
      </c>
      <c r="K43" s="20">
        <v>0</v>
      </c>
      <c r="L43" s="24">
        <v>110658</v>
      </c>
      <c r="M43" s="24">
        <v>72143</v>
      </c>
      <c r="N43" s="24">
        <v>19954</v>
      </c>
      <c r="O43" s="20"/>
      <c r="P43" s="20"/>
      <c r="Q43" s="20"/>
      <c r="R43" s="20"/>
      <c r="S43" s="32">
        <f t="shared" si="0"/>
        <v>3499</v>
      </c>
      <c r="T43" s="20"/>
    </row>
    <row r="44" spans="1:20" ht="37.5">
      <c r="A44" s="20"/>
      <c r="B44" s="21" t="s">
        <v>37</v>
      </c>
      <c r="C44" s="20"/>
      <c r="D44" s="22">
        <v>126449</v>
      </c>
      <c r="E44" s="23">
        <v>126440</v>
      </c>
      <c r="F44" s="25">
        <v>9</v>
      </c>
      <c r="G44" s="20">
        <v>0</v>
      </c>
      <c r="H44" s="20">
        <v>0</v>
      </c>
      <c r="I44" s="24">
        <v>126440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32">
        <f t="shared" si="0"/>
        <v>9</v>
      </c>
      <c r="T44" s="20"/>
    </row>
    <row r="45" spans="1:20">
      <c r="A45" s="16"/>
      <c r="B45" s="17" t="s">
        <v>33</v>
      </c>
      <c r="C45" s="16"/>
      <c r="D45" s="17">
        <v>607</v>
      </c>
      <c r="E45" s="17">
        <v>0</v>
      </c>
      <c r="F45" s="17">
        <v>607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/>
      <c r="P45" s="16"/>
      <c r="Q45" s="16"/>
      <c r="R45" s="16"/>
      <c r="S45" s="31">
        <f t="shared" si="0"/>
        <v>607</v>
      </c>
      <c r="T45" s="16"/>
    </row>
    <row r="46" spans="1:20">
      <c r="A46" s="20"/>
      <c r="B46" s="21" t="s">
        <v>90</v>
      </c>
      <c r="C46" s="20"/>
      <c r="D46" s="20">
        <v>607</v>
      </c>
      <c r="E46" s="25">
        <v>0</v>
      </c>
      <c r="F46" s="25">
        <v>607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/>
      <c r="Q46" s="20"/>
      <c r="R46" s="20"/>
      <c r="S46" s="32">
        <f t="shared" si="0"/>
        <v>607</v>
      </c>
      <c r="T46" s="20"/>
    </row>
    <row r="47" spans="1:20" ht="56.25">
      <c r="A47" s="6" t="s">
        <v>113</v>
      </c>
      <c r="B47" s="6" t="s">
        <v>112</v>
      </c>
      <c r="C47" s="6" t="s">
        <v>97</v>
      </c>
      <c r="D47" s="7">
        <v>180660</v>
      </c>
      <c r="E47" s="8">
        <v>180660</v>
      </c>
      <c r="F47" s="6">
        <v>0</v>
      </c>
      <c r="G47" s="8">
        <v>2040</v>
      </c>
      <c r="H47" s="8">
        <v>92570</v>
      </c>
      <c r="I47" s="6">
        <v>0</v>
      </c>
      <c r="J47" s="8">
        <v>86050</v>
      </c>
      <c r="K47" s="6">
        <v>0</v>
      </c>
      <c r="L47" s="6">
        <v>0</v>
      </c>
      <c r="M47" s="6">
        <v>0</v>
      </c>
      <c r="N47" s="6">
        <v>0</v>
      </c>
      <c r="O47" s="10"/>
      <c r="P47" s="10"/>
      <c r="Q47" s="10"/>
      <c r="R47" s="10"/>
      <c r="S47" s="33">
        <f t="shared" si="0"/>
        <v>0</v>
      </c>
      <c r="T47" s="6" t="s">
        <v>41</v>
      </c>
    </row>
    <row r="48" spans="1:20" ht="36.75" customHeight="1">
      <c r="A48" s="11" t="s">
        <v>111</v>
      </c>
      <c r="B48" s="12" t="s">
        <v>110</v>
      </c>
      <c r="C48" s="12" t="s">
        <v>97</v>
      </c>
      <c r="D48" s="13">
        <v>180660</v>
      </c>
      <c r="E48" s="14">
        <v>180660</v>
      </c>
      <c r="F48" s="11">
        <v>0</v>
      </c>
      <c r="G48" s="14">
        <v>2040</v>
      </c>
      <c r="H48" s="14">
        <v>92570</v>
      </c>
      <c r="I48" s="11">
        <v>0</v>
      </c>
      <c r="J48" s="14">
        <v>86050</v>
      </c>
      <c r="K48" s="11">
        <v>0</v>
      </c>
      <c r="L48" s="11">
        <v>0</v>
      </c>
      <c r="M48" s="11">
        <v>0</v>
      </c>
      <c r="N48" s="11">
        <v>0</v>
      </c>
      <c r="O48" s="15"/>
      <c r="P48" s="15"/>
      <c r="Q48" s="15"/>
      <c r="R48" s="15"/>
      <c r="S48" s="30">
        <f t="shared" si="0"/>
        <v>0</v>
      </c>
      <c r="T48" s="15"/>
    </row>
    <row r="49" spans="1:20">
      <c r="A49" s="16"/>
      <c r="B49" s="17" t="s">
        <v>31</v>
      </c>
      <c r="C49" s="16"/>
      <c r="D49" s="18">
        <v>94610</v>
      </c>
      <c r="E49" s="19">
        <v>94610</v>
      </c>
      <c r="F49" s="17">
        <v>0</v>
      </c>
      <c r="G49" s="19">
        <v>2040</v>
      </c>
      <c r="H49" s="19">
        <v>92570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/>
      <c r="P49" s="16"/>
      <c r="Q49" s="16"/>
      <c r="R49" s="16"/>
      <c r="S49" s="31">
        <f t="shared" si="0"/>
        <v>0</v>
      </c>
      <c r="T49" s="16"/>
    </row>
    <row r="50" spans="1:20">
      <c r="A50" s="20"/>
      <c r="B50" s="21" t="s">
        <v>79</v>
      </c>
      <c r="C50" s="20"/>
      <c r="D50" s="22">
        <v>31000</v>
      </c>
      <c r="E50" s="23">
        <v>31000</v>
      </c>
      <c r="F50" s="25">
        <v>0</v>
      </c>
      <c r="G50" s="20">
        <v>0</v>
      </c>
      <c r="H50" s="24">
        <v>31000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/>
      <c r="P50" s="20"/>
      <c r="Q50" s="20"/>
      <c r="R50" s="20"/>
      <c r="S50" s="32">
        <f t="shared" si="0"/>
        <v>0</v>
      </c>
      <c r="T50" s="20"/>
    </row>
    <row r="51" spans="1:20">
      <c r="A51" s="20"/>
      <c r="B51" s="21" t="s">
        <v>32</v>
      </c>
      <c r="C51" s="20"/>
      <c r="D51" s="22">
        <v>53910</v>
      </c>
      <c r="E51" s="23">
        <v>53910</v>
      </c>
      <c r="F51" s="25">
        <v>0</v>
      </c>
      <c r="G51" s="24">
        <v>2040</v>
      </c>
      <c r="H51" s="24">
        <v>51870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/>
      <c r="P51" s="20"/>
      <c r="Q51" s="20"/>
      <c r="R51" s="20"/>
      <c r="S51" s="32">
        <f t="shared" si="0"/>
        <v>0</v>
      </c>
      <c r="T51" s="20"/>
    </row>
    <row r="52" spans="1:20">
      <c r="A52" s="20"/>
      <c r="B52" s="21" t="s">
        <v>37</v>
      </c>
      <c r="C52" s="20"/>
      <c r="D52" s="22">
        <v>9700</v>
      </c>
      <c r="E52" s="23">
        <v>9700</v>
      </c>
      <c r="F52" s="25">
        <v>0</v>
      </c>
      <c r="G52" s="20">
        <v>0</v>
      </c>
      <c r="H52" s="24">
        <v>9700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/>
      <c r="P52" s="20"/>
      <c r="Q52" s="20"/>
      <c r="R52" s="20"/>
      <c r="S52" s="32">
        <f t="shared" si="0"/>
        <v>0</v>
      </c>
      <c r="T52" s="20"/>
    </row>
    <row r="53" spans="1:20">
      <c r="A53" s="16"/>
      <c r="B53" s="17" t="s">
        <v>33</v>
      </c>
      <c r="C53" s="16"/>
      <c r="D53" s="18">
        <v>86050</v>
      </c>
      <c r="E53" s="19">
        <v>86050</v>
      </c>
      <c r="F53" s="17">
        <v>0</v>
      </c>
      <c r="G53" s="17">
        <v>0</v>
      </c>
      <c r="H53" s="17">
        <v>0</v>
      </c>
      <c r="I53" s="17">
        <v>0</v>
      </c>
      <c r="J53" s="19">
        <v>86050</v>
      </c>
      <c r="K53" s="17">
        <v>0</v>
      </c>
      <c r="L53" s="17">
        <v>0</v>
      </c>
      <c r="M53" s="17">
        <v>0</v>
      </c>
      <c r="N53" s="17">
        <v>0</v>
      </c>
      <c r="O53" s="16"/>
      <c r="P53" s="16"/>
      <c r="Q53" s="16"/>
      <c r="R53" s="16"/>
      <c r="S53" s="31">
        <f t="shared" si="0"/>
        <v>0</v>
      </c>
      <c r="T53" s="16"/>
    </row>
    <row r="54" spans="1:20">
      <c r="A54" s="20"/>
      <c r="B54" s="21" t="s">
        <v>90</v>
      </c>
      <c r="C54" s="20"/>
      <c r="D54" s="22">
        <v>86050</v>
      </c>
      <c r="E54" s="23">
        <v>86050</v>
      </c>
      <c r="F54" s="25">
        <v>0</v>
      </c>
      <c r="G54" s="20">
        <v>0</v>
      </c>
      <c r="H54" s="20">
        <v>0</v>
      </c>
      <c r="I54" s="20">
        <v>0</v>
      </c>
      <c r="J54" s="24">
        <v>86050</v>
      </c>
      <c r="K54" s="20">
        <v>0</v>
      </c>
      <c r="L54" s="20">
        <v>0</v>
      </c>
      <c r="M54" s="20">
        <v>0</v>
      </c>
      <c r="N54" s="20">
        <v>0</v>
      </c>
      <c r="O54" s="20"/>
      <c r="P54" s="20"/>
      <c r="Q54" s="20"/>
      <c r="R54" s="20"/>
      <c r="S54" s="32">
        <f t="shared" si="0"/>
        <v>0</v>
      </c>
      <c r="T54" s="20"/>
    </row>
    <row r="55" spans="1:20" ht="56.25">
      <c r="A55" s="6" t="s">
        <v>109</v>
      </c>
      <c r="B55" s="6" t="s">
        <v>108</v>
      </c>
      <c r="C55" s="6" t="s">
        <v>97</v>
      </c>
      <c r="D55" s="7">
        <v>200000</v>
      </c>
      <c r="E55" s="8">
        <v>185260</v>
      </c>
      <c r="F55" s="8">
        <v>14740</v>
      </c>
      <c r="G55" s="6">
        <v>0</v>
      </c>
      <c r="H55" s="6">
        <v>0</v>
      </c>
      <c r="I55" s="6">
        <v>0</v>
      </c>
      <c r="J55" s="8">
        <v>48900</v>
      </c>
      <c r="K55" s="8">
        <v>102135</v>
      </c>
      <c r="L55" s="8">
        <v>34225</v>
      </c>
      <c r="M55" s="6">
        <v>0</v>
      </c>
      <c r="N55" s="6">
        <v>0</v>
      </c>
      <c r="O55" s="10"/>
      <c r="P55" s="10"/>
      <c r="Q55" s="10"/>
      <c r="R55" s="10"/>
      <c r="S55" s="33">
        <f t="shared" si="0"/>
        <v>14740</v>
      </c>
      <c r="T55" s="6" t="s">
        <v>41</v>
      </c>
    </row>
    <row r="56" spans="1:20" ht="56.25">
      <c r="A56" s="11" t="s">
        <v>107</v>
      </c>
      <c r="B56" s="12" t="s">
        <v>106</v>
      </c>
      <c r="C56" s="12" t="s">
        <v>97</v>
      </c>
      <c r="D56" s="13">
        <v>200000</v>
      </c>
      <c r="E56" s="14">
        <v>185260</v>
      </c>
      <c r="F56" s="14">
        <v>14740</v>
      </c>
      <c r="G56" s="11">
        <v>0</v>
      </c>
      <c r="H56" s="11">
        <v>0</v>
      </c>
      <c r="I56" s="11">
        <v>0</v>
      </c>
      <c r="J56" s="14">
        <v>48900</v>
      </c>
      <c r="K56" s="14">
        <v>102135</v>
      </c>
      <c r="L56" s="14">
        <v>34225</v>
      </c>
      <c r="M56" s="11">
        <v>0</v>
      </c>
      <c r="N56" s="11">
        <v>0</v>
      </c>
      <c r="O56" s="15"/>
      <c r="P56" s="15"/>
      <c r="Q56" s="15"/>
      <c r="R56" s="15"/>
      <c r="S56" s="30">
        <f t="shared" si="0"/>
        <v>14740</v>
      </c>
      <c r="T56" s="15"/>
    </row>
    <row r="57" spans="1:20">
      <c r="A57" s="16"/>
      <c r="B57" s="17" t="s">
        <v>31</v>
      </c>
      <c r="C57" s="16"/>
      <c r="D57" s="18">
        <v>172500</v>
      </c>
      <c r="E57" s="19">
        <v>171540</v>
      </c>
      <c r="F57" s="17">
        <v>960</v>
      </c>
      <c r="G57" s="17">
        <v>0</v>
      </c>
      <c r="H57" s="17">
        <v>0</v>
      </c>
      <c r="I57" s="17">
        <v>0</v>
      </c>
      <c r="J57" s="19">
        <v>48900</v>
      </c>
      <c r="K57" s="19">
        <v>96935</v>
      </c>
      <c r="L57" s="19">
        <v>25705</v>
      </c>
      <c r="M57" s="17">
        <v>0</v>
      </c>
      <c r="N57" s="17">
        <v>0</v>
      </c>
      <c r="O57" s="16"/>
      <c r="P57" s="16"/>
      <c r="Q57" s="16"/>
      <c r="R57" s="16"/>
      <c r="S57" s="31">
        <f t="shared" si="0"/>
        <v>960</v>
      </c>
      <c r="T57" s="16"/>
    </row>
    <row r="58" spans="1:20">
      <c r="A58" s="20"/>
      <c r="B58" s="21" t="s">
        <v>79</v>
      </c>
      <c r="C58" s="20"/>
      <c r="D58" s="22">
        <v>37500</v>
      </c>
      <c r="E58" s="23">
        <v>37500</v>
      </c>
      <c r="F58" s="25">
        <v>0</v>
      </c>
      <c r="G58" s="20">
        <v>0</v>
      </c>
      <c r="H58" s="20">
        <v>0</v>
      </c>
      <c r="I58" s="20">
        <v>0</v>
      </c>
      <c r="J58" s="24">
        <v>37500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32">
        <f t="shared" si="0"/>
        <v>0</v>
      </c>
      <c r="T58" s="20"/>
    </row>
    <row r="59" spans="1:20">
      <c r="A59" s="20"/>
      <c r="B59" s="21" t="s">
        <v>32</v>
      </c>
      <c r="C59" s="20"/>
      <c r="D59" s="22">
        <v>123600</v>
      </c>
      <c r="E59" s="23">
        <v>122640</v>
      </c>
      <c r="F59" s="25">
        <v>960</v>
      </c>
      <c r="G59" s="20">
        <v>0</v>
      </c>
      <c r="H59" s="20">
        <v>0</v>
      </c>
      <c r="I59" s="20">
        <v>0</v>
      </c>
      <c r="J59" s="20">
        <v>0</v>
      </c>
      <c r="K59" s="24">
        <v>96935</v>
      </c>
      <c r="L59" s="24">
        <v>25705</v>
      </c>
      <c r="M59" s="20">
        <v>0</v>
      </c>
      <c r="N59" s="20">
        <v>0</v>
      </c>
      <c r="O59" s="20"/>
      <c r="P59" s="20"/>
      <c r="Q59" s="20"/>
      <c r="R59" s="20"/>
      <c r="S59" s="32">
        <f t="shared" si="0"/>
        <v>960</v>
      </c>
      <c r="T59" s="20"/>
    </row>
    <row r="60" spans="1:20">
      <c r="A60" s="20"/>
      <c r="B60" s="21" t="s">
        <v>37</v>
      </c>
      <c r="C60" s="20"/>
      <c r="D60" s="22">
        <v>11400</v>
      </c>
      <c r="E60" s="23">
        <v>11400</v>
      </c>
      <c r="F60" s="25">
        <v>0</v>
      </c>
      <c r="G60" s="20">
        <v>0</v>
      </c>
      <c r="H60" s="20">
        <v>0</v>
      </c>
      <c r="I60" s="20">
        <v>0</v>
      </c>
      <c r="J60" s="24">
        <v>11400</v>
      </c>
      <c r="K60" s="20">
        <v>0</v>
      </c>
      <c r="L60" s="20">
        <v>0</v>
      </c>
      <c r="M60" s="20">
        <v>0</v>
      </c>
      <c r="N60" s="20">
        <v>0</v>
      </c>
      <c r="O60" s="20"/>
      <c r="P60" s="20"/>
      <c r="Q60" s="20"/>
      <c r="R60" s="20"/>
      <c r="S60" s="32">
        <f t="shared" si="0"/>
        <v>0</v>
      </c>
      <c r="T60" s="20"/>
    </row>
    <row r="61" spans="1:20">
      <c r="A61" s="16"/>
      <c r="B61" s="17" t="s">
        <v>33</v>
      </c>
      <c r="C61" s="16"/>
      <c r="D61" s="18">
        <v>27500</v>
      </c>
      <c r="E61" s="19">
        <v>13720</v>
      </c>
      <c r="F61" s="19">
        <v>13780</v>
      </c>
      <c r="G61" s="17">
        <v>0</v>
      </c>
      <c r="H61" s="17">
        <v>0</v>
      </c>
      <c r="I61" s="17">
        <v>0</v>
      </c>
      <c r="J61" s="17">
        <v>0</v>
      </c>
      <c r="K61" s="19">
        <v>5200</v>
      </c>
      <c r="L61" s="19">
        <v>8520</v>
      </c>
      <c r="M61" s="17">
        <v>0</v>
      </c>
      <c r="N61" s="17">
        <v>0</v>
      </c>
      <c r="O61" s="16"/>
      <c r="P61" s="16"/>
      <c r="Q61" s="16"/>
      <c r="R61" s="16"/>
      <c r="S61" s="31">
        <f t="shared" si="0"/>
        <v>13780</v>
      </c>
      <c r="T61" s="16"/>
    </row>
    <row r="62" spans="1:20">
      <c r="A62" s="20"/>
      <c r="B62" s="21" t="s">
        <v>90</v>
      </c>
      <c r="C62" s="20"/>
      <c r="D62" s="22">
        <v>27500</v>
      </c>
      <c r="E62" s="23">
        <v>13720</v>
      </c>
      <c r="F62" s="23">
        <v>13780</v>
      </c>
      <c r="G62" s="20">
        <v>0</v>
      </c>
      <c r="H62" s="20">
        <v>0</v>
      </c>
      <c r="I62" s="20">
        <v>0</v>
      </c>
      <c r="J62" s="20">
        <v>0</v>
      </c>
      <c r="K62" s="24">
        <v>5200</v>
      </c>
      <c r="L62" s="24">
        <v>8520</v>
      </c>
      <c r="M62" s="20">
        <v>0</v>
      </c>
      <c r="N62" s="20">
        <v>0</v>
      </c>
      <c r="O62" s="20"/>
      <c r="P62" s="20"/>
      <c r="Q62" s="20"/>
      <c r="R62" s="20"/>
      <c r="S62" s="32">
        <f t="shared" si="0"/>
        <v>13780</v>
      </c>
      <c r="T62" s="20"/>
    </row>
    <row r="63" spans="1:20" ht="37.5">
      <c r="A63" s="6" t="s">
        <v>105</v>
      </c>
      <c r="B63" s="6" t="s">
        <v>104</v>
      </c>
      <c r="C63" s="6" t="s">
        <v>97</v>
      </c>
      <c r="D63" s="7">
        <v>35000</v>
      </c>
      <c r="E63" s="6">
        <v>0</v>
      </c>
      <c r="F63" s="8">
        <v>35000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0"/>
      <c r="P63" s="10"/>
      <c r="Q63" s="10"/>
      <c r="R63" s="10"/>
      <c r="S63" s="33">
        <f t="shared" si="0"/>
        <v>35000</v>
      </c>
      <c r="T63" s="6" t="s">
        <v>41</v>
      </c>
    </row>
    <row r="64" spans="1:20" ht="37.5">
      <c r="A64" s="11" t="s">
        <v>103</v>
      </c>
      <c r="B64" s="12" t="s">
        <v>102</v>
      </c>
      <c r="C64" s="12" t="s">
        <v>97</v>
      </c>
      <c r="D64" s="13">
        <v>35000</v>
      </c>
      <c r="E64" s="11">
        <v>0</v>
      </c>
      <c r="F64" s="14">
        <v>35000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5"/>
      <c r="P64" s="15"/>
      <c r="Q64" s="15"/>
      <c r="R64" s="15"/>
      <c r="S64" s="30">
        <f t="shared" si="0"/>
        <v>35000</v>
      </c>
      <c r="T64" s="15"/>
    </row>
    <row r="65" spans="1:20">
      <c r="A65" s="16"/>
      <c r="B65" s="17" t="s">
        <v>31</v>
      </c>
      <c r="C65" s="16"/>
      <c r="D65" s="18">
        <v>10000</v>
      </c>
      <c r="E65" s="17">
        <v>0</v>
      </c>
      <c r="F65" s="19">
        <v>10000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6"/>
      <c r="P65" s="16"/>
      <c r="Q65" s="16"/>
      <c r="R65" s="16"/>
      <c r="S65" s="31">
        <f t="shared" si="0"/>
        <v>10000</v>
      </c>
      <c r="T65" s="16"/>
    </row>
    <row r="66" spans="1:20">
      <c r="A66" s="20"/>
      <c r="B66" s="21" t="s">
        <v>79</v>
      </c>
      <c r="C66" s="20"/>
      <c r="D66" s="22">
        <v>2000</v>
      </c>
      <c r="E66" s="25">
        <v>0</v>
      </c>
      <c r="F66" s="23">
        <v>2000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/>
      <c r="P66" s="20"/>
      <c r="Q66" s="20"/>
      <c r="R66" s="20"/>
      <c r="S66" s="32">
        <f t="shared" si="0"/>
        <v>2000</v>
      </c>
      <c r="T66" s="20"/>
    </row>
    <row r="67" spans="1:20">
      <c r="A67" s="20"/>
      <c r="B67" s="21" t="s">
        <v>32</v>
      </c>
      <c r="C67" s="20"/>
      <c r="D67" s="22">
        <v>3000</v>
      </c>
      <c r="E67" s="25">
        <v>0</v>
      </c>
      <c r="F67" s="23">
        <v>3000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/>
      <c r="Q67" s="20"/>
      <c r="R67" s="20"/>
      <c r="S67" s="32">
        <f t="shared" si="0"/>
        <v>3000</v>
      </c>
      <c r="T67" s="20"/>
    </row>
    <row r="68" spans="1:20">
      <c r="A68" s="20"/>
      <c r="B68" s="21" t="s">
        <v>37</v>
      </c>
      <c r="C68" s="20"/>
      <c r="D68" s="22">
        <v>5000</v>
      </c>
      <c r="E68" s="25">
        <v>0</v>
      </c>
      <c r="F68" s="23">
        <v>5000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/>
      <c r="P68" s="20"/>
      <c r="Q68" s="20"/>
      <c r="R68" s="20"/>
      <c r="S68" s="32">
        <f t="shared" si="0"/>
        <v>5000</v>
      </c>
      <c r="T68" s="20"/>
    </row>
    <row r="69" spans="1:20">
      <c r="A69" s="16"/>
      <c r="B69" s="17" t="s">
        <v>33</v>
      </c>
      <c r="C69" s="16"/>
      <c r="D69" s="18">
        <v>25000</v>
      </c>
      <c r="E69" s="17">
        <v>0</v>
      </c>
      <c r="F69" s="19">
        <v>25000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/>
      <c r="P69" s="16"/>
      <c r="Q69" s="16"/>
      <c r="R69" s="16"/>
      <c r="S69" s="31">
        <f t="shared" ref="S69:S105" si="1">D69-(SUM(G69:R69))</f>
        <v>25000</v>
      </c>
      <c r="T69" s="16"/>
    </row>
    <row r="70" spans="1:20">
      <c r="A70" s="20"/>
      <c r="B70" s="21" t="s">
        <v>90</v>
      </c>
      <c r="C70" s="20"/>
      <c r="D70" s="22">
        <v>25000</v>
      </c>
      <c r="E70" s="25">
        <v>0</v>
      </c>
      <c r="F70" s="23">
        <v>25000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/>
      <c r="Q70" s="20"/>
      <c r="R70" s="20"/>
      <c r="S70" s="32">
        <f t="shared" si="1"/>
        <v>25000</v>
      </c>
      <c r="T70" s="20"/>
    </row>
    <row r="71" spans="1:20" ht="37.5">
      <c r="A71" s="6" t="s">
        <v>101</v>
      </c>
      <c r="B71" s="6" t="s">
        <v>100</v>
      </c>
      <c r="C71" s="6" t="s">
        <v>97</v>
      </c>
      <c r="D71" s="7">
        <v>16600</v>
      </c>
      <c r="E71" s="6">
        <v>0</v>
      </c>
      <c r="F71" s="8">
        <v>16600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10"/>
      <c r="P71" s="10"/>
      <c r="Q71" s="10"/>
      <c r="R71" s="10"/>
      <c r="S71" s="33">
        <f t="shared" si="1"/>
        <v>16600</v>
      </c>
      <c r="T71" s="6" t="s">
        <v>41</v>
      </c>
    </row>
    <row r="72" spans="1:20" ht="37.5">
      <c r="A72" s="11" t="s">
        <v>99</v>
      </c>
      <c r="B72" s="12" t="s">
        <v>98</v>
      </c>
      <c r="C72" s="12" t="s">
        <v>97</v>
      </c>
      <c r="D72" s="13">
        <v>16600</v>
      </c>
      <c r="E72" s="11">
        <v>0</v>
      </c>
      <c r="F72" s="14">
        <v>16600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5"/>
      <c r="P72" s="15"/>
      <c r="Q72" s="15"/>
      <c r="R72" s="15"/>
      <c r="S72" s="30">
        <f t="shared" si="1"/>
        <v>16600</v>
      </c>
      <c r="T72" s="15"/>
    </row>
    <row r="73" spans="1:20">
      <c r="A73" s="16"/>
      <c r="B73" s="17" t="s">
        <v>31</v>
      </c>
      <c r="C73" s="16"/>
      <c r="D73" s="18">
        <v>16600</v>
      </c>
      <c r="E73" s="17">
        <v>0</v>
      </c>
      <c r="F73" s="19">
        <v>16600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/>
      <c r="P73" s="16"/>
      <c r="Q73" s="16"/>
      <c r="R73" s="16"/>
      <c r="S73" s="31">
        <f t="shared" si="1"/>
        <v>16600</v>
      </c>
      <c r="T73" s="16"/>
    </row>
    <row r="74" spans="1:20">
      <c r="A74" s="20"/>
      <c r="B74" s="21" t="s">
        <v>79</v>
      </c>
      <c r="C74" s="20"/>
      <c r="D74" s="22">
        <v>10200</v>
      </c>
      <c r="E74" s="25">
        <v>0</v>
      </c>
      <c r="F74" s="23">
        <v>10200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/>
      <c r="P74" s="20"/>
      <c r="Q74" s="20"/>
      <c r="R74" s="20"/>
      <c r="S74" s="32">
        <f t="shared" si="1"/>
        <v>10200</v>
      </c>
      <c r="T74" s="20"/>
    </row>
    <row r="75" spans="1:20">
      <c r="A75" s="20"/>
      <c r="B75" s="21" t="s">
        <v>32</v>
      </c>
      <c r="C75" s="20"/>
      <c r="D75" s="22">
        <v>6400</v>
      </c>
      <c r="E75" s="25">
        <v>0</v>
      </c>
      <c r="F75" s="23">
        <v>6400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/>
      <c r="P75" s="20"/>
      <c r="Q75" s="20"/>
      <c r="R75" s="20"/>
      <c r="S75" s="32">
        <f t="shared" si="1"/>
        <v>6400</v>
      </c>
      <c r="T75" s="20"/>
    </row>
    <row r="76" spans="1:20" ht="56.25">
      <c r="A76" s="6" t="s">
        <v>96</v>
      </c>
      <c r="B76" s="6" t="s">
        <v>95</v>
      </c>
      <c r="C76" s="6" t="s">
        <v>91</v>
      </c>
      <c r="D76" s="7">
        <v>925000</v>
      </c>
      <c r="E76" s="6">
        <v>0</v>
      </c>
      <c r="F76" s="8">
        <v>925000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10"/>
      <c r="P76" s="10"/>
      <c r="Q76" s="10"/>
      <c r="R76" s="10"/>
      <c r="S76" s="33">
        <f t="shared" si="1"/>
        <v>925000</v>
      </c>
      <c r="T76" s="6" t="s">
        <v>94</v>
      </c>
    </row>
    <row r="77" spans="1:20" ht="37.5">
      <c r="A77" s="11" t="s">
        <v>93</v>
      </c>
      <c r="B77" s="12" t="s">
        <v>92</v>
      </c>
      <c r="C77" s="12" t="s">
        <v>91</v>
      </c>
      <c r="D77" s="13">
        <v>925000</v>
      </c>
      <c r="E77" s="11">
        <v>0</v>
      </c>
      <c r="F77" s="14">
        <v>925000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5"/>
      <c r="P77" s="15"/>
      <c r="Q77" s="15"/>
      <c r="R77" s="15"/>
      <c r="S77" s="30">
        <f t="shared" si="1"/>
        <v>925000</v>
      </c>
      <c r="T77" s="15"/>
    </row>
    <row r="78" spans="1:20">
      <c r="A78" s="16"/>
      <c r="B78" s="17" t="s">
        <v>33</v>
      </c>
      <c r="C78" s="16"/>
      <c r="D78" s="18">
        <v>925000</v>
      </c>
      <c r="E78" s="17">
        <v>0</v>
      </c>
      <c r="F78" s="19">
        <v>925000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6"/>
      <c r="P78" s="16"/>
      <c r="Q78" s="16"/>
      <c r="R78" s="16"/>
      <c r="S78" s="31">
        <f t="shared" si="1"/>
        <v>925000</v>
      </c>
      <c r="T78" s="16"/>
    </row>
    <row r="79" spans="1:20">
      <c r="A79" s="20"/>
      <c r="B79" s="21" t="s">
        <v>90</v>
      </c>
      <c r="C79" s="20"/>
      <c r="D79" s="22">
        <v>925000</v>
      </c>
      <c r="E79" s="25">
        <v>0</v>
      </c>
      <c r="F79" s="23">
        <v>925000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/>
      <c r="P79" s="20"/>
      <c r="Q79" s="20"/>
      <c r="R79" s="20"/>
      <c r="S79" s="32">
        <f t="shared" si="1"/>
        <v>925000</v>
      </c>
      <c r="T79" s="20"/>
    </row>
    <row r="80" spans="1:20" ht="37.5">
      <c r="A80" s="6" t="s">
        <v>89</v>
      </c>
      <c r="B80" s="6" t="s">
        <v>88</v>
      </c>
      <c r="C80" s="6" t="s">
        <v>80</v>
      </c>
      <c r="D80" s="7">
        <v>45108</v>
      </c>
      <c r="E80" s="6">
        <v>0</v>
      </c>
      <c r="F80" s="8">
        <v>45108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0"/>
      <c r="P80" s="10"/>
      <c r="Q80" s="10"/>
      <c r="R80" s="10"/>
      <c r="S80" s="33">
        <f t="shared" si="1"/>
        <v>45108</v>
      </c>
      <c r="T80" s="6" t="s">
        <v>83</v>
      </c>
    </row>
    <row r="81" spans="1:20" ht="37.5">
      <c r="A81" s="11" t="s">
        <v>87</v>
      </c>
      <c r="B81" s="12" t="s">
        <v>86</v>
      </c>
      <c r="C81" s="12" t="s">
        <v>80</v>
      </c>
      <c r="D81" s="13">
        <v>45108</v>
      </c>
      <c r="E81" s="11">
        <v>0</v>
      </c>
      <c r="F81" s="14">
        <v>45108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5"/>
      <c r="P81" s="15"/>
      <c r="Q81" s="15"/>
      <c r="R81" s="15"/>
      <c r="S81" s="30">
        <f t="shared" si="1"/>
        <v>45108</v>
      </c>
      <c r="T81" s="15"/>
    </row>
    <row r="82" spans="1:20">
      <c r="A82" s="16"/>
      <c r="B82" s="17" t="s">
        <v>31</v>
      </c>
      <c r="C82" s="16"/>
      <c r="D82" s="18">
        <v>45108</v>
      </c>
      <c r="E82" s="17">
        <v>0</v>
      </c>
      <c r="F82" s="19">
        <v>45108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6"/>
      <c r="P82" s="16"/>
      <c r="Q82" s="16"/>
      <c r="R82" s="16"/>
      <c r="S82" s="31">
        <f t="shared" si="1"/>
        <v>45108</v>
      </c>
      <c r="T82" s="16"/>
    </row>
    <row r="83" spans="1:20">
      <c r="A83" s="20"/>
      <c r="B83" s="21" t="s">
        <v>37</v>
      </c>
      <c r="C83" s="20"/>
      <c r="D83" s="22">
        <v>45108</v>
      </c>
      <c r="E83" s="25">
        <v>0</v>
      </c>
      <c r="F83" s="23">
        <v>45108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/>
      <c r="P83" s="20"/>
      <c r="Q83" s="20"/>
      <c r="R83" s="20"/>
      <c r="S83" s="32">
        <f t="shared" si="1"/>
        <v>45108</v>
      </c>
      <c r="T83" s="20"/>
    </row>
    <row r="84" spans="1:20" ht="37.5">
      <c r="A84" s="6" t="s">
        <v>85</v>
      </c>
      <c r="B84" s="6" t="s">
        <v>84</v>
      </c>
      <c r="C84" s="6" t="s">
        <v>80</v>
      </c>
      <c r="D84" s="7">
        <v>32000</v>
      </c>
      <c r="E84" s="8">
        <v>32000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8">
        <v>32000</v>
      </c>
      <c r="L84" s="6">
        <v>0</v>
      </c>
      <c r="M84" s="6">
        <v>0</v>
      </c>
      <c r="N84" s="6">
        <v>0</v>
      </c>
      <c r="O84" s="10"/>
      <c r="P84" s="10"/>
      <c r="Q84" s="10"/>
      <c r="R84" s="10"/>
      <c r="S84" s="33">
        <f t="shared" si="1"/>
        <v>0</v>
      </c>
      <c r="T84" s="6" t="s">
        <v>83</v>
      </c>
    </row>
    <row r="85" spans="1:20" ht="37.5">
      <c r="A85" s="11" t="s">
        <v>82</v>
      </c>
      <c r="B85" s="12" t="s">
        <v>81</v>
      </c>
      <c r="C85" s="12" t="s">
        <v>80</v>
      </c>
      <c r="D85" s="13">
        <v>32000</v>
      </c>
      <c r="E85" s="14">
        <v>32000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4">
        <v>32000</v>
      </c>
      <c r="L85" s="11">
        <v>0</v>
      </c>
      <c r="M85" s="11">
        <v>0</v>
      </c>
      <c r="N85" s="11">
        <v>0</v>
      </c>
      <c r="O85" s="15"/>
      <c r="P85" s="15"/>
      <c r="Q85" s="15"/>
      <c r="R85" s="15"/>
      <c r="S85" s="30">
        <f t="shared" si="1"/>
        <v>0</v>
      </c>
      <c r="T85" s="15"/>
    </row>
    <row r="86" spans="1:20">
      <c r="A86" s="16"/>
      <c r="B86" s="17" t="s">
        <v>31</v>
      </c>
      <c r="C86" s="16"/>
      <c r="D86" s="18">
        <v>32000</v>
      </c>
      <c r="E86" s="19">
        <v>32000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9">
        <v>32000</v>
      </c>
      <c r="L86" s="17">
        <v>0</v>
      </c>
      <c r="M86" s="17">
        <v>0</v>
      </c>
      <c r="N86" s="17">
        <v>0</v>
      </c>
      <c r="O86" s="16"/>
      <c r="P86" s="16"/>
      <c r="Q86" s="16"/>
      <c r="R86" s="16"/>
      <c r="S86" s="31">
        <f t="shared" si="1"/>
        <v>0</v>
      </c>
      <c r="T86" s="16"/>
    </row>
    <row r="87" spans="1:20">
      <c r="A87" s="20"/>
      <c r="B87" s="21" t="s">
        <v>79</v>
      </c>
      <c r="C87" s="20"/>
      <c r="D87" s="22">
        <v>14400</v>
      </c>
      <c r="E87" s="23">
        <v>14400</v>
      </c>
      <c r="F87" s="25">
        <v>0</v>
      </c>
      <c r="G87" s="20">
        <v>0</v>
      </c>
      <c r="H87" s="20">
        <v>0</v>
      </c>
      <c r="I87" s="20">
        <v>0</v>
      </c>
      <c r="J87" s="20">
        <v>0</v>
      </c>
      <c r="K87" s="24">
        <v>14400</v>
      </c>
      <c r="L87" s="20">
        <v>0</v>
      </c>
      <c r="M87" s="20">
        <v>0</v>
      </c>
      <c r="N87" s="20">
        <v>0</v>
      </c>
      <c r="O87" s="20"/>
      <c r="P87" s="20"/>
      <c r="Q87" s="20"/>
      <c r="R87" s="20"/>
      <c r="S87" s="32">
        <f t="shared" si="1"/>
        <v>0</v>
      </c>
      <c r="T87" s="20"/>
    </row>
    <row r="88" spans="1:20">
      <c r="A88" s="20"/>
      <c r="B88" s="21" t="s">
        <v>32</v>
      </c>
      <c r="C88" s="20"/>
      <c r="D88" s="22">
        <v>17600</v>
      </c>
      <c r="E88" s="23">
        <v>17600</v>
      </c>
      <c r="F88" s="25">
        <v>0</v>
      </c>
      <c r="G88" s="20">
        <v>0</v>
      </c>
      <c r="H88" s="20">
        <v>0</v>
      </c>
      <c r="I88" s="20">
        <v>0</v>
      </c>
      <c r="J88" s="20">
        <v>0</v>
      </c>
      <c r="K88" s="24">
        <v>17600</v>
      </c>
      <c r="L88" s="20">
        <v>0</v>
      </c>
      <c r="M88" s="20">
        <v>0</v>
      </c>
      <c r="N88" s="20">
        <v>0</v>
      </c>
      <c r="O88" s="20"/>
      <c r="P88" s="20"/>
      <c r="Q88" s="20"/>
      <c r="R88" s="20"/>
      <c r="S88" s="32">
        <f t="shared" si="1"/>
        <v>0</v>
      </c>
      <c r="T88" s="20"/>
    </row>
    <row r="89" spans="1:20" ht="56.25">
      <c r="A89" s="6" t="s">
        <v>78</v>
      </c>
      <c r="B89" s="6" t="s">
        <v>77</v>
      </c>
      <c r="C89" s="6" t="s">
        <v>71</v>
      </c>
      <c r="D89" s="7">
        <v>1248930</v>
      </c>
      <c r="E89" s="8">
        <v>758990</v>
      </c>
      <c r="F89" s="8">
        <v>489940</v>
      </c>
      <c r="G89" s="8">
        <v>95300</v>
      </c>
      <c r="H89" s="8">
        <v>95300</v>
      </c>
      <c r="I89" s="8">
        <v>102740</v>
      </c>
      <c r="J89" s="8">
        <v>96560</v>
      </c>
      <c r="K89" s="8">
        <v>116485</v>
      </c>
      <c r="L89" s="8">
        <v>96985</v>
      </c>
      <c r="M89" s="8">
        <v>77810</v>
      </c>
      <c r="N89" s="8">
        <v>77810</v>
      </c>
      <c r="O89" s="10"/>
      <c r="P89" s="10"/>
      <c r="Q89" s="10"/>
      <c r="R89" s="10"/>
      <c r="S89" s="33">
        <f t="shared" si="1"/>
        <v>489940</v>
      </c>
      <c r="T89" s="6" t="s">
        <v>76</v>
      </c>
    </row>
    <row r="90" spans="1:20" ht="56.25">
      <c r="A90" s="11" t="s">
        <v>75</v>
      </c>
      <c r="B90" s="12" t="s">
        <v>74</v>
      </c>
      <c r="C90" s="12" t="s">
        <v>71</v>
      </c>
      <c r="D90" s="13">
        <v>66250</v>
      </c>
      <c r="E90" s="14">
        <v>4958</v>
      </c>
      <c r="F90" s="14">
        <v>61292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4">
        <v>4958</v>
      </c>
      <c r="M90" s="11">
        <v>0</v>
      </c>
      <c r="N90" s="11">
        <v>0</v>
      </c>
      <c r="O90" s="15"/>
      <c r="P90" s="15"/>
      <c r="Q90" s="15"/>
      <c r="R90" s="15"/>
      <c r="S90" s="30">
        <f t="shared" si="1"/>
        <v>61292</v>
      </c>
      <c r="T90" s="15"/>
    </row>
    <row r="91" spans="1:20">
      <c r="A91" s="16"/>
      <c r="B91" s="17" t="s">
        <v>31</v>
      </c>
      <c r="C91" s="16"/>
      <c r="D91" s="18">
        <v>66250</v>
      </c>
      <c r="E91" s="19">
        <v>4958</v>
      </c>
      <c r="F91" s="19">
        <v>61292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9">
        <v>4958</v>
      </c>
      <c r="M91" s="17">
        <v>0</v>
      </c>
      <c r="N91" s="17">
        <v>0</v>
      </c>
      <c r="O91" s="16"/>
      <c r="P91" s="16"/>
      <c r="Q91" s="16"/>
      <c r="R91" s="16"/>
      <c r="S91" s="31">
        <f t="shared" si="1"/>
        <v>61292</v>
      </c>
      <c r="T91" s="16"/>
    </row>
    <row r="92" spans="1:20">
      <c r="A92" s="20"/>
      <c r="B92" s="21" t="s">
        <v>32</v>
      </c>
      <c r="C92" s="20"/>
      <c r="D92" s="20">
        <v>0</v>
      </c>
      <c r="E92" s="25">
        <v>0</v>
      </c>
      <c r="F92" s="25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/>
      <c r="P92" s="20"/>
      <c r="Q92" s="20"/>
      <c r="R92" s="20"/>
      <c r="S92" s="32">
        <f t="shared" si="1"/>
        <v>0</v>
      </c>
      <c r="T92" s="20"/>
    </row>
    <row r="93" spans="1:20">
      <c r="A93" s="20"/>
      <c r="B93" s="21" t="s">
        <v>37</v>
      </c>
      <c r="C93" s="20"/>
      <c r="D93" s="22">
        <v>66250</v>
      </c>
      <c r="E93" s="23">
        <v>4958</v>
      </c>
      <c r="F93" s="23">
        <v>61292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4">
        <v>4958</v>
      </c>
      <c r="M93" s="20">
        <v>0</v>
      </c>
      <c r="N93" s="20">
        <v>0</v>
      </c>
      <c r="O93" s="20"/>
      <c r="P93" s="20"/>
      <c r="Q93" s="20"/>
      <c r="R93" s="20"/>
      <c r="S93" s="32">
        <f t="shared" si="1"/>
        <v>61292</v>
      </c>
      <c r="T93" s="20"/>
    </row>
    <row r="94" spans="1:20" ht="37.5">
      <c r="A94" s="11" t="s">
        <v>73</v>
      </c>
      <c r="B94" s="12" t="s">
        <v>72</v>
      </c>
      <c r="C94" s="12" t="s">
        <v>71</v>
      </c>
      <c r="D94" s="13">
        <v>1072080</v>
      </c>
      <c r="E94" s="14">
        <v>728198</v>
      </c>
      <c r="F94" s="14">
        <v>343882</v>
      </c>
      <c r="G94" s="14">
        <v>95300</v>
      </c>
      <c r="H94" s="14">
        <v>95300</v>
      </c>
      <c r="I94" s="14">
        <v>102740</v>
      </c>
      <c r="J94" s="14">
        <v>96560</v>
      </c>
      <c r="K94" s="14">
        <v>96560</v>
      </c>
      <c r="L94" s="14">
        <v>86118</v>
      </c>
      <c r="M94" s="14">
        <v>77810</v>
      </c>
      <c r="N94" s="14">
        <v>77810</v>
      </c>
      <c r="O94" s="15"/>
      <c r="P94" s="15"/>
      <c r="Q94" s="15"/>
      <c r="R94" s="15"/>
      <c r="S94" s="30">
        <f t="shared" si="1"/>
        <v>343882</v>
      </c>
      <c r="T94" s="15"/>
    </row>
    <row r="95" spans="1:20">
      <c r="A95" s="16"/>
      <c r="B95" s="17" t="s">
        <v>70</v>
      </c>
      <c r="C95" s="16"/>
      <c r="D95" s="18">
        <v>1018080</v>
      </c>
      <c r="E95" s="19">
        <v>703366</v>
      </c>
      <c r="F95" s="19">
        <v>314714</v>
      </c>
      <c r="G95" s="19">
        <v>90800</v>
      </c>
      <c r="H95" s="19">
        <v>90800</v>
      </c>
      <c r="I95" s="19">
        <v>98240</v>
      </c>
      <c r="J95" s="19">
        <v>92060</v>
      </c>
      <c r="K95" s="19">
        <v>92060</v>
      </c>
      <c r="L95" s="19">
        <v>85286</v>
      </c>
      <c r="M95" s="19">
        <v>77060</v>
      </c>
      <c r="N95" s="19">
        <v>77060</v>
      </c>
      <c r="O95" s="16"/>
      <c r="P95" s="16"/>
      <c r="Q95" s="16"/>
      <c r="R95" s="16"/>
      <c r="S95" s="31">
        <f t="shared" si="1"/>
        <v>314714</v>
      </c>
      <c r="T95" s="16"/>
    </row>
    <row r="96" spans="1:20" ht="37.5">
      <c r="A96" s="20"/>
      <c r="B96" s="21" t="s">
        <v>69</v>
      </c>
      <c r="C96" s="20"/>
      <c r="D96" s="22">
        <v>1018080</v>
      </c>
      <c r="E96" s="23">
        <v>703366</v>
      </c>
      <c r="F96" s="23">
        <v>314714</v>
      </c>
      <c r="G96" s="24">
        <v>90800</v>
      </c>
      <c r="H96" s="24">
        <v>90800</v>
      </c>
      <c r="I96" s="24">
        <v>98240</v>
      </c>
      <c r="J96" s="24">
        <v>92060</v>
      </c>
      <c r="K96" s="24">
        <v>92060</v>
      </c>
      <c r="L96" s="24">
        <v>85286</v>
      </c>
      <c r="M96" s="24">
        <v>77060</v>
      </c>
      <c r="N96" s="24">
        <v>77060</v>
      </c>
      <c r="O96" s="20"/>
      <c r="P96" s="20"/>
      <c r="Q96" s="20"/>
      <c r="R96" s="20"/>
      <c r="S96" s="32">
        <f t="shared" si="1"/>
        <v>314714</v>
      </c>
      <c r="T96" s="20"/>
    </row>
    <row r="97" spans="1:20">
      <c r="A97" s="16"/>
      <c r="B97" s="17" t="s">
        <v>31</v>
      </c>
      <c r="C97" s="16"/>
      <c r="D97" s="18">
        <v>54000</v>
      </c>
      <c r="E97" s="19">
        <v>24832</v>
      </c>
      <c r="F97" s="19">
        <v>29168</v>
      </c>
      <c r="G97" s="19">
        <v>4500</v>
      </c>
      <c r="H97" s="19">
        <v>4500</v>
      </c>
      <c r="I97" s="19">
        <v>4500</v>
      </c>
      <c r="J97" s="19">
        <v>4500</v>
      </c>
      <c r="K97" s="19">
        <v>4500</v>
      </c>
      <c r="L97" s="17">
        <v>832</v>
      </c>
      <c r="M97" s="17">
        <v>750</v>
      </c>
      <c r="N97" s="17">
        <v>750</v>
      </c>
      <c r="O97" s="16"/>
      <c r="P97" s="16"/>
      <c r="Q97" s="16"/>
      <c r="R97" s="16"/>
      <c r="S97" s="31">
        <f t="shared" si="1"/>
        <v>29168</v>
      </c>
      <c r="T97" s="16"/>
    </row>
    <row r="98" spans="1:20">
      <c r="A98" s="20"/>
      <c r="B98" s="21" t="s">
        <v>32</v>
      </c>
      <c r="C98" s="20"/>
      <c r="D98" s="22">
        <v>54000</v>
      </c>
      <c r="E98" s="23">
        <v>24832</v>
      </c>
      <c r="F98" s="23">
        <v>29168</v>
      </c>
      <c r="G98" s="24">
        <v>4500</v>
      </c>
      <c r="H98" s="24">
        <v>4500</v>
      </c>
      <c r="I98" s="24">
        <v>4500</v>
      </c>
      <c r="J98" s="24">
        <v>4500</v>
      </c>
      <c r="K98" s="24">
        <v>4500</v>
      </c>
      <c r="L98" s="20">
        <v>832</v>
      </c>
      <c r="M98" s="20">
        <v>750</v>
      </c>
      <c r="N98" s="20">
        <v>750</v>
      </c>
      <c r="O98" s="20"/>
      <c r="P98" s="20"/>
      <c r="Q98" s="20"/>
      <c r="R98" s="20"/>
      <c r="S98" s="32">
        <f t="shared" si="1"/>
        <v>29168</v>
      </c>
      <c r="T98" s="20"/>
    </row>
    <row r="99" spans="1:20" ht="56.25">
      <c r="A99" s="11" t="s">
        <v>68</v>
      </c>
      <c r="B99" s="12" t="s">
        <v>67</v>
      </c>
      <c r="C99" s="12" t="s">
        <v>66</v>
      </c>
      <c r="D99" s="13">
        <v>72200</v>
      </c>
      <c r="E99" s="14">
        <v>25834</v>
      </c>
      <c r="F99" s="14">
        <v>46366</v>
      </c>
      <c r="G99" s="11">
        <v>0</v>
      </c>
      <c r="H99" s="11">
        <v>0</v>
      </c>
      <c r="I99" s="11">
        <v>0</v>
      </c>
      <c r="J99" s="11">
        <v>0</v>
      </c>
      <c r="K99" s="14">
        <v>19925</v>
      </c>
      <c r="L99" s="14">
        <v>5909</v>
      </c>
      <c r="M99" s="11">
        <v>0</v>
      </c>
      <c r="N99" s="11">
        <v>0</v>
      </c>
      <c r="O99" s="15"/>
      <c r="P99" s="15"/>
      <c r="Q99" s="15"/>
      <c r="R99" s="15"/>
      <c r="S99" s="30">
        <f t="shared" si="1"/>
        <v>46366</v>
      </c>
      <c r="T99" s="15"/>
    </row>
    <row r="100" spans="1:20">
      <c r="A100" s="16"/>
      <c r="B100" s="17" t="s">
        <v>31</v>
      </c>
      <c r="C100" s="16"/>
      <c r="D100" s="18">
        <v>72200</v>
      </c>
      <c r="E100" s="19">
        <v>25834</v>
      </c>
      <c r="F100" s="19">
        <v>46366</v>
      </c>
      <c r="G100" s="17">
        <v>0</v>
      </c>
      <c r="H100" s="17">
        <v>0</v>
      </c>
      <c r="I100" s="17">
        <v>0</v>
      </c>
      <c r="J100" s="17">
        <v>0</v>
      </c>
      <c r="K100" s="19">
        <v>19925</v>
      </c>
      <c r="L100" s="19">
        <v>5909</v>
      </c>
      <c r="M100" s="17">
        <v>0</v>
      </c>
      <c r="N100" s="17">
        <v>0</v>
      </c>
      <c r="O100" s="16"/>
      <c r="P100" s="16"/>
      <c r="Q100" s="16"/>
      <c r="R100" s="16"/>
      <c r="S100" s="31">
        <f t="shared" si="1"/>
        <v>46366</v>
      </c>
      <c r="T100" s="16"/>
    </row>
    <row r="101" spans="1:20">
      <c r="A101" s="20"/>
      <c r="B101" s="21" t="s">
        <v>32</v>
      </c>
      <c r="C101" s="20"/>
      <c r="D101" s="22">
        <v>72200</v>
      </c>
      <c r="E101" s="23">
        <v>25834</v>
      </c>
      <c r="F101" s="23">
        <v>46366</v>
      </c>
      <c r="G101" s="20">
        <v>0</v>
      </c>
      <c r="H101" s="20">
        <v>0</v>
      </c>
      <c r="I101" s="20">
        <v>0</v>
      </c>
      <c r="J101" s="20">
        <v>0</v>
      </c>
      <c r="K101" s="24">
        <v>19925</v>
      </c>
      <c r="L101" s="24">
        <v>5909</v>
      </c>
      <c r="M101" s="20">
        <v>0</v>
      </c>
      <c r="N101" s="20">
        <v>0</v>
      </c>
      <c r="O101" s="20"/>
      <c r="P101" s="20"/>
      <c r="Q101" s="20"/>
      <c r="R101" s="20"/>
      <c r="S101" s="32">
        <f t="shared" si="1"/>
        <v>46366</v>
      </c>
      <c r="T101" s="20"/>
    </row>
    <row r="102" spans="1:20" ht="56.25">
      <c r="A102" s="11" t="s">
        <v>65</v>
      </c>
      <c r="B102" s="12" t="s">
        <v>64</v>
      </c>
      <c r="C102" s="12" t="s">
        <v>63</v>
      </c>
      <c r="D102" s="13">
        <v>38400</v>
      </c>
      <c r="E102" s="11">
        <v>0</v>
      </c>
      <c r="F102" s="14">
        <v>38400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5"/>
      <c r="P102" s="15"/>
      <c r="Q102" s="15"/>
      <c r="R102" s="15"/>
      <c r="S102" s="30">
        <f t="shared" si="1"/>
        <v>38400</v>
      </c>
      <c r="T102" s="15"/>
    </row>
    <row r="103" spans="1:20">
      <c r="A103" s="16"/>
      <c r="B103" s="17" t="s">
        <v>31</v>
      </c>
      <c r="C103" s="16"/>
      <c r="D103" s="18">
        <v>38400</v>
      </c>
      <c r="E103" s="17">
        <v>0</v>
      </c>
      <c r="F103" s="19">
        <v>38400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6"/>
      <c r="P103" s="16"/>
      <c r="Q103" s="16"/>
      <c r="R103" s="16"/>
      <c r="S103" s="31">
        <f t="shared" si="1"/>
        <v>38400</v>
      </c>
      <c r="T103" s="16"/>
    </row>
    <row r="104" spans="1:20">
      <c r="A104" s="20"/>
      <c r="B104" s="21" t="s">
        <v>32</v>
      </c>
      <c r="C104" s="20"/>
      <c r="D104" s="22">
        <v>38400</v>
      </c>
      <c r="E104" s="25">
        <v>0</v>
      </c>
      <c r="F104" s="23">
        <v>38400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/>
      <c r="P104" s="20"/>
      <c r="Q104" s="20"/>
      <c r="R104" s="20"/>
      <c r="S104" s="32">
        <f t="shared" si="1"/>
        <v>38400</v>
      </c>
      <c r="T104" s="20"/>
    </row>
    <row r="105" spans="1:20">
      <c r="A105" s="26" t="s">
        <v>58</v>
      </c>
      <c r="B105" s="26"/>
      <c r="C105" s="26"/>
      <c r="D105" s="28">
        <v>4490730</v>
      </c>
      <c r="E105" s="28">
        <v>2560291</v>
      </c>
      <c r="F105" s="28">
        <v>1930439</v>
      </c>
      <c r="G105" s="28">
        <v>167817</v>
      </c>
      <c r="H105" s="28">
        <v>654217</v>
      </c>
      <c r="I105" s="28">
        <v>434662</v>
      </c>
      <c r="J105" s="28">
        <v>299401</v>
      </c>
      <c r="K105" s="28">
        <v>318511</v>
      </c>
      <c r="L105" s="28">
        <v>307234</v>
      </c>
      <c r="M105" s="28">
        <v>215319</v>
      </c>
      <c r="N105" s="28">
        <v>163130</v>
      </c>
      <c r="O105" s="26"/>
      <c r="P105" s="26"/>
      <c r="Q105" s="26"/>
      <c r="R105" s="26"/>
      <c r="S105" s="29">
        <f t="shared" si="1"/>
        <v>1930439</v>
      </c>
      <c r="T105" s="26"/>
    </row>
    <row r="106" spans="1:20">
      <c r="A106" s="27" t="s">
        <v>59</v>
      </c>
    </row>
    <row r="107" spans="1:20">
      <c r="A107" s="27" t="s">
        <v>60</v>
      </c>
    </row>
    <row r="108" spans="1:20">
      <c r="A108" s="27" t="s">
        <v>61</v>
      </c>
    </row>
    <row r="109" spans="1:20">
      <c r="A109" s="27" t="s">
        <v>62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1.3779527559055118" bottom="0.51181102362204722" header="0.70866141732283472" footer="0"/>
  <pageSetup paperSize="9" scale="65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กองพัฒนานักศึกษา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Lenovo</cp:lastModifiedBy>
  <cp:lastPrinted>2020-06-11T11:01:09Z</cp:lastPrinted>
  <dcterms:created xsi:type="dcterms:W3CDTF">2020-06-10T07:49:46Z</dcterms:created>
  <dcterms:modified xsi:type="dcterms:W3CDTF">2020-06-11T11:01:11Z</dcterms:modified>
</cp:coreProperties>
</file>